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Backup cultura2022 marjorie\Backup\2024\Distintivo de Calidad Tca\"/>
    </mc:Choice>
  </mc:AlternateContent>
  <bookViews>
    <workbookView xWindow="0" yWindow="0" windowWidth="20460" windowHeight="7620"/>
  </bookViews>
  <sheets>
    <sheet name="agencias de viaje" sheetId="7" r:id="rId1"/>
    <sheet name="RESULTADOS" sheetId="4" state="hidden" r:id="rId2"/>
    <sheet name="REGISTRO FOTOGRÁFICO" sheetId="5" state="hidden" r:id="rId3"/>
  </sheets>
  <definedNames>
    <definedName name="_xlnm._FilterDatabase" localSheetId="0" hidden="1">'agencias de viaje'!#REF!</definedName>
    <definedName name="ACTITUD" localSheetId="0">'agencias de viaje'!$H$17:$H$17</definedName>
    <definedName name="ACTITUD">#REF!</definedName>
    <definedName name="_xlnm.Print_Area" localSheetId="0">'agencias de viaje'!$A$1:$G$33</definedName>
    <definedName name="_xlnm.Print_Area" localSheetId="2">'REGISTRO FOTOGRÁFICO'!$A$1:$J$101</definedName>
    <definedName name="_xlnm.Print_Area" localSheetId="1">RESULTADOS!$A$1:$G$46</definedName>
    <definedName name="CUMPLE" localSheetId="0">'agencias de viaje'!#REF!</definedName>
    <definedName name="CUMPLE">#REF!</definedName>
    <definedName name="_xlnm.Print_Titles" localSheetId="2">'REGISTRO FOTOGRÁFICO'!$2:$5</definedName>
    <definedName name="_xlnm.Print_Titles" localSheetId="1">RESULTADOS!#REF!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4" l="1"/>
  <c r="A101" i="5" s="1"/>
  <c r="A45" i="4"/>
  <c r="A100" i="5" s="1"/>
  <c r="A44" i="4"/>
  <c r="A99" i="5" s="1"/>
  <c r="F13" i="4" l="1"/>
  <c r="E13" i="4"/>
  <c r="D13" i="4"/>
  <c r="C13" i="4"/>
  <c r="F12" i="4"/>
  <c r="E12" i="4"/>
  <c r="D12" i="4"/>
  <c r="C12" i="4"/>
  <c r="B13" i="4"/>
  <c r="B12" i="4"/>
  <c r="F11" i="4"/>
  <c r="E11" i="4"/>
  <c r="D11" i="4"/>
  <c r="C11" i="4"/>
  <c r="B11" i="4"/>
  <c r="F10" i="4"/>
  <c r="E10" i="4"/>
  <c r="D10" i="4"/>
  <c r="C10" i="4"/>
  <c r="B10" i="4"/>
  <c r="F9" i="4"/>
  <c r="E9" i="4"/>
  <c r="D9" i="4"/>
  <c r="C9" i="4"/>
  <c r="B9" i="4"/>
  <c r="A3" i="4"/>
  <c r="A5" i="5" s="1"/>
  <c r="A52" i="5" s="1"/>
  <c r="A2" i="4"/>
  <c r="G13" i="4" l="1"/>
  <c r="G10" i="4"/>
  <c r="G11" i="4"/>
  <c r="C14" i="4"/>
  <c r="G12" i="4"/>
  <c r="A53" i="5"/>
  <c r="G9" i="4"/>
  <c r="F14" i="4"/>
  <c r="E14" i="4"/>
  <c r="D14" i="4" l="1"/>
  <c r="G14" i="4" s="1"/>
</calcChain>
</file>

<file path=xl/comments1.xml><?xml version="1.0" encoding="utf-8"?>
<comments xmlns="http://schemas.openxmlformats.org/spreadsheetml/2006/main">
  <authors>
    <author>Paolo</author>
  </authors>
  <commentList>
    <comment ref="A37" authorId="0" shapeId="0">
      <text>
        <r>
          <rPr>
            <b/>
            <sz val="9"/>
            <color indexed="81"/>
            <rFont val="Tahoma"/>
            <family val="2"/>
          </rPr>
          <t>Paolo:</t>
        </r>
        <r>
          <rPr>
            <sz val="9"/>
            <color indexed="81"/>
            <rFont val="Tahoma"/>
            <family val="2"/>
          </rPr>
          <t xml:space="preserve">
Se cambio el orden de las conclusiones en el informe para que siga el orden correcto de un informe.</t>
        </r>
      </text>
    </comment>
  </commentList>
</comments>
</file>

<file path=xl/comments2.xml><?xml version="1.0" encoding="utf-8"?>
<comments xmlns="http://schemas.openxmlformats.org/spreadsheetml/2006/main">
  <authors>
    <author>Paulina Caballero Mera</author>
  </authors>
  <commentList>
    <comment ref="A2" authorId="0" shapeId="0">
      <text>
        <r>
          <rPr>
            <b/>
            <sz val="9"/>
            <color indexed="81"/>
            <rFont val="Tahoma"/>
            <family val="2"/>
          </rPr>
          <t>Paulina Caballero Mera:</t>
        </r>
        <r>
          <rPr>
            <sz val="9"/>
            <color indexed="81"/>
            <rFont val="Tahoma"/>
            <family val="2"/>
          </rPr>
          <t xml:space="preserve">
Colocar las fotos de los aspectos a verificar que cumplen.</t>
        </r>
      </text>
    </comment>
    <comment ref="F6" authorId="0" shapeId="0">
      <text>
        <r>
          <rPr>
            <b/>
            <sz val="9"/>
            <color indexed="81"/>
            <rFont val="Tahoma"/>
            <family val="2"/>
          </rPr>
          <t>Paulina Caballero Mera:</t>
        </r>
        <r>
          <rPr>
            <sz val="9"/>
            <color indexed="81"/>
            <rFont val="Tahoma"/>
            <family val="2"/>
          </rPr>
          <t xml:space="preserve">
Si el establecimiento tiene categoría colocar la foto de la constancia de la Dircetur/Gercetur/Mincetur </t>
        </r>
      </text>
    </comment>
  </commentList>
</comments>
</file>

<file path=xl/sharedStrings.xml><?xml version="1.0" encoding="utf-8"?>
<sst xmlns="http://schemas.openxmlformats.org/spreadsheetml/2006/main" count="81" uniqueCount="80">
  <si>
    <t>ASPECTOS A VERIFICAR</t>
  </si>
  <si>
    <t>DATOS DE LA EMPRESA</t>
  </si>
  <si>
    <t>I</t>
  </si>
  <si>
    <t>II</t>
  </si>
  <si>
    <t>III</t>
  </si>
  <si>
    <t>IV</t>
  </si>
  <si>
    <t xml:space="preserve">Nombres y Apellidos: </t>
  </si>
  <si>
    <t>I.- RESULTADOS</t>
  </si>
  <si>
    <t>1.- PERFIL DE CUMPLIMIENTO</t>
  </si>
  <si>
    <t>ASPECTOS  A  VERIFICAR</t>
  </si>
  <si>
    <t>N°</t>
  </si>
  <si>
    <t>Puntaje máximo</t>
  </si>
  <si>
    <t>Cumple</t>
  </si>
  <si>
    <t>No cumple</t>
  </si>
  <si>
    <t>No Aplica</t>
  </si>
  <si>
    <t>Puntaje Obtenido</t>
  </si>
  <si>
    <t>V</t>
  </si>
  <si>
    <t>PUNTAJE TOTAL</t>
  </si>
  <si>
    <t>II.- ANÁLISIS</t>
  </si>
  <si>
    <t>RESULTADOS DEL AUTODIAGNÓSTICO</t>
  </si>
  <si>
    <t>GRUPOS</t>
  </si>
  <si>
    <t>1.- CONCLUSIONES</t>
  </si>
  <si>
    <t>2.- RECOMENDACIONES</t>
  </si>
  <si>
    <t>REGISTRO FOTOGRÁFICO</t>
  </si>
  <si>
    <t>ALMACÉN DE SECOS</t>
  </si>
  <si>
    <t>FOTOGRAFÍA 02</t>
  </si>
  <si>
    <t>FOTOGRAFÍA 03</t>
  </si>
  <si>
    <t>FOTOGRAFÍA 04</t>
  </si>
  <si>
    <t>FOTOGRAFÍA 05</t>
  </si>
  <si>
    <t>FOTOGRAFÍA 06</t>
  </si>
  <si>
    <t>FOTOGRAFÍA 07</t>
  </si>
  <si>
    <t>FOTOGRAFÍA 08</t>
  </si>
  <si>
    <t>LICENCIA MUNICIPAL DE FUNCIONAMIENTO
FOTOGRAFÍA 01</t>
  </si>
  <si>
    <t>DNI:</t>
  </si>
  <si>
    <t>REPRESENTANTE DE LA EMPRESA</t>
  </si>
  <si>
    <t>RUC:</t>
  </si>
  <si>
    <t xml:space="preserve">Razón social: </t>
  </si>
  <si>
    <t>Nombre comercial:</t>
  </si>
  <si>
    <t>Dirección:</t>
  </si>
  <si>
    <t xml:space="preserve">Distrito: </t>
  </si>
  <si>
    <t xml:space="preserve">Provincia: </t>
  </si>
  <si>
    <t xml:space="preserve">Región: </t>
  </si>
  <si>
    <t xml:space="preserve">E-mail: </t>
  </si>
  <si>
    <t>Teléfono:</t>
  </si>
  <si>
    <t>Página web:</t>
  </si>
  <si>
    <t>Celular:</t>
  </si>
  <si>
    <t>Facebook:</t>
  </si>
  <si>
    <t>DATOS DE LA ATENCIÓN:</t>
  </si>
  <si>
    <t xml:space="preserve">Registro
DIRCETUR/GERCETUR/MINCETUR:        SI  (  )                NO (  )   </t>
  </si>
  <si>
    <t>Femenino:</t>
  </si>
  <si>
    <t>Masculino:</t>
  </si>
  <si>
    <t xml:space="preserve">Nombre del contacto de la empresa:      </t>
  </si>
  <si>
    <t>Cargo</t>
  </si>
  <si>
    <t>Buenas prácticas medioambientales sustentables</t>
  </si>
  <si>
    <t>Cuentan con programas eco amigables de turismo sostenible, utilizando metodologías como: huella hídrica, huella de carbono y huella ecológica.</t>
  </si>
  <si>
    <t>Cuenta con proyectos de con buenas prácticas sustentables que demuestren la reducción de su huella de carbono, con acciones referentes a: i) Gestión de residuos sólidos, ii) Gestión de la energía, iii) Protección del paisaje, iv) Gestión de las aguas residuales, v) Gestión del uso del agua (los proyectos deben de indicar el problema ambiental que buscan atender, los impactos positivos evidenciables; destacando prácticas innovadoras, sostenibles y replicables ejecutadas por la empresa.</t>
  </si>
  <si>
    <t>DESCRIPCIÓN DE LAS ACTIVIDADES EJECUTADAS</t>
  </si>
  <si>
    <t>Capacitación del capital humano</t>
  </si>
  <si>
    <t>Ha realizado o dado las facilidades para que personal de su empresa se capacite a lo largo de este año.</t>
  </si>
  <si>
    <t>3.1.</t>
  </si>
  <si>
    <t>4.1.</t>
  </si>
  <si>
    <t>4.2.</t>
  </si>
  <si>
    <t>4.3.</t>
  </si>
  <si>
    <t>En la fecha abajo señalada, el establecimiento participó de la fase de autodiagnóstico para la obtención del distintivo de calidad turística</t>
  </si>
  <si>
    <t>En caso de presentar otras acciones por la empresa en el marco de las buenas prácticas mediambientales sustetables, describirla como anexo a esta cartilla.</t>
  </si>
  <si>
    <t>Horario de atención</t>
  </si>
  <si>
    <t>N° de trabajadores</t>
  </si>
  <si>
    <t xml:space="preserve">Clasificación </t>
  </si>
  <si>
    <t>Indicar su atienden de manera virtual</t>
  </si>
  <si>
    <t>Formalización en los servicios turísticos</t>
  </si>
  <si>
    <t>Contrata los servicios turísticos de agencias de viajes formales y registradas en el MINCETUR</t>
  </si>
  <si>
    <t>Contrata los servicios turísticos de guías oficiales de turismo, debidamente indentificados con su carné de guía</t>
  </si>
  <si>
    <t>Cuenta con botiquín y equipo de primeros auxilios (para las actividades de turismo de aventura, canotaje, caminata y alta montaña) conforme a lo dispuesto por la normativa sectorial vigente.</t>
  </si>
  <si>
    <t>Anexo N°3: CARTILLA PARA ESTABLECIMIENTO DE AGENCIAS DE VIAJE Y TURISMO  - AUTODIAGNÓSTICO</t>
  </si>
  <si>
    <t>N/A</t>
  </si>
  <si>
    <t>IMPORTANTE: La calificación es "SÍ" si cumple el aspecto a verificar completamente, "NO" si no cumple, "Parcialmente" cumple parcialmente el aspecto a verificar y "NA" si no aplica el aspecto a verificar al establecimiento.</t>
  </si>
  <si>
    <t>Sí</t>
  </si>
  <si>
    <t>No</t>
  </si>
  <si>
    <t>Parcialmente</t>
  </si>
  <si>
    <t>CUMPLE
SI/NO/PARC./NA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</si>
</sst>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5" formatCode="[$-C0A]d\ &quot;de&quot;\ mmmm\ &quot;de&quot;\ yyyy;@"/>
    <numFmt numFmtId="166" formatCode="[$-409]h:mm\ AM/PM;@"/>
  </numFmts>
  <fonts count="36" x14ac:knownFonts="1">
    <font>
      <sz val="11"/>
      <color theme="1"/>
      <name val="Calibri"/>
      <family val="2"/>
      <scheme val="minor"/>
    </font>
    <font>
      <sz val="13"/>
      <name val="Calibri"/>
      <family val="2"/>
    </font>
    <font>
      <sz val="11"/>
      <color indexed="8"/>
      <name val="Calibri"/>
      <family val="2"/>
    </font>
    <font>
      <sz val="13"/>
      <name val="Arial"/>
      <family val="2"/>
    </font>
    <font>
      <sz val="11"/>
      <name val="Arial"/>
      <family val="2"/>
    </font>
    <font>
      <b/>
      <sz val="12"/>
      <name val="Arial"/>
      <family val="2"/>
    </font>
    <font>
      <sz val="12"/>
      <name val="Arial"/>
      <family val="2"/>
    </font>
    <font>
      <b/>
      <sz val="13"/>
      <name val="Arial"/>
      <family val="2"/>
    </font>
    <font>
      <u/>
      <sz val="11"/>
      <color theme="10"/>
      <name val="Calibri"/>
      <family val="2"/>
      <scheme val="minor"/>
    </font>
    <font>
      <sz val="11"/>
      <color theme="1"/>
      <name val="Calibri"/>
      <family val="2"/>
      <scheme val="minor"/>
    </font>
    <font>
      <sz val="14"/>
      <name val="Arial"/>
      <family val="2"/>
    </font>
    <font>
      <u/>
      <sz val="11"/>
      <color theme="10"/>
      <name val="Calibri"/>
      <family val="2"/>
    </font>
    <font>
      <b/>
      <sz val="11"/>
      <name val="Arial"/>
      <family val="2"/>
    </font>
    <font>
      <b/>
      <sz val="10"/>
      <name val="Arial"/>
      <family val="2"/>
    </font>
    <font>
      <sz val="12"/>
      <color indexed="8"/>
      <name val="Arial"/>
      <family val="2"/>
    </font>
    <font>
      <b/>
      <sz val="12"/>
      <color indexed="9"/>
      <name val="Arial"/>
      <family val="2"/>
    </font>
    <font>
      <sz val="12"/>
      <color theme="1"/>
      <name val="Arial"/>
      <family val="2"/>
    </font>
    <font>
      <b/>
      <sz val="12"/>
      <color indexed="8"/>
      <name val="Arial"/>
      <family val="2"/>
    </font>
    <font>
      <b/>
      <sz val="13"/>
      <name val="Calibri"/>
      <family val="2"/>
    </font>
    <font>
      <sz val="13"/>
      <color indexed="8"/>
      <name val="Arial"/>
      <family val="2"/>
    </font>
    <font>
      <b/>
      <sz val="11"/>
      <color indexed="8"/>
      <name val="Calibri"/>
      <family val="2"/>
    </font>
    <font>
      <b/>
      <sz val="14"/>
      <color indexed="8"/>
      <name val="Calibri"/>
      <family val="2"/>
    </font>
    <font>
      <b/>
      <sz val="9"/>
      <color indexed="81"/>
      <name val="Tahoma"/>
      <family val="2"/>
    </font>
    <font>
      <sz val="9"/>
      <color indexed="81"/>
      <name val="Tahoma"/>
      <family val="2"/>
    </font>
    <font>
      <sz val="11"/>
      <color theme="1"/>
      <name val="Calibri"/>
      <family val="2"/>
    </font>
    <font>
      <b/>
      <sz val="11"/>
      <color rgb="FF000000"/>
      <name val="Calibri"/>
      <family val="2"/>
    </font>
    <font>
      <b/>
      <sz val="12"/>
      <color rgb="FF000000"/>
      <name val="Arial"/>
      <family val="2"/>
    </font>
    <font>
      <sz val="14"/>
      <name val="Calibri"/>
      <family val="2"/>
    </font>
    <font>
      <sz val="14"/>
      <color theme="0" tint="-0.34998626667073579"/>
      <name val="Calibri"/>
      <family val="2"/>
    </font>
    <font>
      <sz val="14"/>
      <color theme="9" tint="0.39997558519241921"/>
      <name val="Calibri"/>
      <family val="2"/>
    </font>
    <font>
      <b/>
      <sz val="16"/>
      <name val="Arial"/>
      <family val="2"/>
    </font>
    <font>
      <b/>
      <sz val="16"/>
      <color theme="1"/>
      <name val="Arial"/>
      <family val="2"/>
    </font>
    <font>
      <sz val="16"/>
      <name val="Arial"/>
      <family val="2"/>
    </font>
    <font>
      <b/>
      <sz val="16"/>
      <color indexed="8"/>
      <name val="Arial"/>
      <family val="2"/>
    </font>
    <font>
      <b/>
      <i/>
      <sz val="16"/>
      <color rgb="FFC00000"/>
      <name val="Arial"/>
      <family val="2"/>
    </font>
    <font>
      <sz val="12"/>
      <color theme="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BFBFBF"/>
        <bgColor rgb="FF000000"/>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s>
  <cellStyleXfs count="6">
    <xf numFmtId="0" fontId="0" fillId="0" borderId="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cellStyleXfs>
  <cellXfs count="180">
    <xf numFmtId="0" fontId="0" fillId="0" borderId="0" xfId="0"/>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10" fillId="2" borderId="0" xfId="0" applyFont="1" applyFill="1" applyAlignment="1">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3"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7" fillId="3" borderId="8" xfId="0" applyFont="1" applyFill="1" applyBorder="1"/>
    <xf numFmtId="0" fontId="7" fillId="3" borderId="9" xfId="0" applyFont="1" applyFill="1" applyBorder="1"/>
    <xf numFmtId="0" fontId="7" fillId="3" borderId="0" xfId="0" applyFont="1" applyFill="1" applyAlignment="1">
      <alignment vertical="center" wrapText="1"/>
    </xf>
    <xf numFmtId="0" fontId="6" fillId="3" borderId="0" xfId="0" applyFont="1" applyFill="1" applyAlignment="1">
      <alignment vertical="center" wrapText="1"/>
    </xf>
    <xf numFmtId="0" fontId="3" fillId="3" borderId="0" xfId="0" applyFont="1" applyFill="1" applyAlignment="1">
      <alignment vertical="center" wrapText="1"/>
    </xf>
    <xf numFmtId="0" fontId="10" fillId="3" borderId="0" xfId="0" applyFont="1" applyFill="1" applyAlignment="1">
      <alignment vertical="center" wrapText="1"/>
    </xf>
    <xf numFmtId="0" fontId="7" fillId="3" borderId="0" xfId="0" applyFont="1" applyFill="1"/>
    <xf numFmtId="164" fontId="3" fillId="2" borderId="0" xfId="0" applyNumberFormat="1" applyFont="1" applyFill="1" applyAlignment="1">
      <alignment horizontal="center" vertical="center" wrapText="1"/>
    </xf>
    <xf numFmtId="0" fontId="7" fillId="3" borderId="0" xfId="0" applyFont="1" applyFill="1" applyAlignment="1">
      <alignment vertical="center"/>
    </xf>
    <xf numFmtId="0" fontId="13" fillId="2" borderId="21" xfId="0" applyFont="1" applyFill="1" applyBorder="1" applyAlignment="1">
      <alignment horizontal="center" vertical="center" wrapText="1"/>
    </xf>
    <xf numFmtId="0" fontId="13" fillId="3" borderId="22" xfId="0" applyFont="1" applyFill="1" applyBorder="1" applyAlignment="1">
      <alignment horizontal="left" vertical="center" wrapText="1"/>
    </xf>
    <xf numFmtId="1" fontId="12" fillId="5" borderId="21" xfId="0" applyNumberFormat="1" applyFont="1" applyFill="1" applyBorder="1" applyAlignment="1">
      <alignment horizontal="center" vertical="center" wrapText="1"/>
    </xf>
    <xf numFmtId="1" fontId="12" fillId="5" borderId="12" xfId="0" applyNumberFormat="1" applyFont="1" applyFill="1" applyBorder="1" applyAlignment="1">
      <alignment horizontal="center" vertical="center" wrapText="1"/>
    </xf>
    <xf numFmtId="9" fontId="12" fillId="5" borderId="22" xfId="0" applyNumberFormat="1"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3" borderId="24" xfId="0" applyFont="1" applyFill="1" applyBorder="1" applyAlignment="1">
      <alignment horizontal="left" vertical="center" wrapText="1"/>
    </xf>
    <xf numFmtId="1" fontId="12" fillId="5" borderId="23" xfId="0" applyNumberFormat="1" applyFont="1" applyFill="1" applyBorder="1" applyAlignment="1">
      <alignment horizontal="center" vertical="center" wrapText="1"/>
    </xf>
    <xf numFmtId="1" fontId="12" fillId="4" borderId="17" xfId="0" applyNumberFormat="1" applyFont="1" applyFill="1" applyBorder="1" applyAlignment="1">
      <alignment horizontal="center" vertical="center" wrapText="1"/>
    </xf>
    <xf numFmtId="1" fontId="12" fillId="4" borderId="13" xfId="0" applyNumberFormat="1" applyFont="1" applyFill="1" applyBorder="1" applyAlignment="1">
      <alignment horizontal="center" vertical="center" wrapText="1"/>
    </xf>
    <xf numFmtId="9" fontId="12" fillId="4" borderId="18"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0" fontId="5" fillId="3" borderId="0" xfId="0" applyFont="1" applyFill="1" applyAlignment="1">
      <alignment horizontal="center" vertical="center" wrapText="1"/>
    </xf>
    <xf numFmtId="0" fontId="16" fillId="3" borderId="0" xfId="0" applyFont="1" applyFill="1" applyAlignment="1">
      <alignment horizontal="center" vertical="center" wrapText="1"/>
    </xf>
    <xf numFmtId="0" fontId="16" fillId="2" borderId="0" xfId="0" applyFont="1" applyFill="1" applyAlignment="1">
      <alignment vertical="center" wrapText="1"/>
    </xf>
    <xf numFmtId="0" fontId="15" fillId="2" borderId="0" xfId="0" applyFont="1" applyFill="1" applyAlignment="1">
      <alignment horizontal="center" vertical="center" wrapText="1"/>
    </xf>
    <xf numFmtId="0" fontId="6" fillId="3" borderId="0" xfId="0" applyFont="1" applyFill="1" applyAlignment="1">
      <alignment horizontal="justify" vertical="center" wrapText="1"/>
    </xf>
    <xf numFmtId="0" fontId="16" fillId="3" borderId="0" xfId="0" applyFont="1" applyFill="1" applyAlignment="1">
      <alignment vertical="center" wrapText="1"/>
    </xf>
    <xf numFmtId="0" fontId="17" fillId="3" borderId="0" xfId="0" applyFont="1" applyFill="1" applyAlignment="1">
      <alignment vertical="center" wrapText="1"/>
    </xf>
    <xf numFmtId="0" fontId="17" fillId="3" borderId="0" xfId="0" applyFont="1" applyFill="1" applyAlignment="1">
      <alignment horizontal="left" vertical="center" wrapText="1"/>
    </xf>
    <xf numFmtId="0" fontId="14" fillId="2" borderId="0" xfId="0" applyFont="1" applyFill="1" applyAlignment="1">
      <alignment vertical="center" wrapText="1"/>
    </xf>
    <xf numFmtId="0" fontId="14" fillId="3" borderId="0" xfId="0" applyFont="1" applyFill="1" applyAlignment="1">
      <alignment vertical="center" wrapText="1"/>
    </xf>
    <xf numFmtId="0" fontId="16" fillId="2" borderId="0" xfId="0" applyFont="1" applyFill="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24" fillId="6" borderId="0" xfId="0" applyFont="1" applyFill="1"/>
    <xf numFmtId="0" fontId="24" fillId="6" borderId="8" xfId="0" applyFont="1" applyFill="1" applyBorder="1"/>
    <xf numFmtId="0" fontId="24" fillId="6" borderId="9" xfId="0" applyFont="1" applyFill="1" applyBorder="1"/>
    <xf numFmtId="0" fontId="24" fillId="6" borderId="11" xfId="0" applyFont="1" applyFill="1" applyBorder="1"/>
    <xf numFmtId="0" fontId="24" fillId="6" borderId="7" xfId="0" applyFont="1" applyFill="1" applyBorder="1"/>
    <xf numFmtId="0" fontId="24" fillId="6" borderId="10" xfId="0" applyFont="1" applyFill="1" applyBorder="1"/>
    <xf numFmtId="0" fontId="7" fillId="3" borderId="11" xfId="0" applyFont="1" applyFill="1" applyBorder="1" applyAlignment="1">
      <alignment vertical="center"/>
    </xf>
    <xf numFmtId="0" fontId="7" fillId="3" borderId="7" xfId="0" applyFont="1" applyFill="1" applyBorder="1" applyAlignment="1">
      <alignment vertical="center"/>
    </xf>
    <xf numFmtId="0" fontId="0" fillId="2" borderId="0" xfId="0" applyFill="1" applyBorder="1" applyAlignment="1">
      <alignment horizontal="center" vertical="center" wrapText="1"/>
    </xf>
    <xf numFmtId="0" fontId="20" fillId="2" borderId="0" xfId="0" applyFont="1" applyFill="1" applyBorder="1" applyAlignment="1">
      <alignment vertical="center" wrapText="1"/>
    </xf>
    <xf numFmtId="0" fontId="7" fillId="0" borderId="0" xfId="0" applyFont="1" applyAlignment="1">
      <alignment vertical="center"/>
    </xf>
    <xf numFmtId="0" fontId="17" fillId="3" borderId="8" xfId="0" applyFont="1" applyFill="1" applyBorder="1" applyAlignment="1">
      <alignment vertical="center"/>
    </xf>
    <xf numFmtId="0" fontId="17" fillId="3" borderId="0" xfId="0" applyFont="1" applyFill="1" applyAlignment="1">
      <alignment vertical="center"/>
    </xf>
    <xf numFmtId="0" fontId="17" fillId="3" borderId="9" xfId="0" applyFont="1" applyFill="1" applyBorder="1" applyAlignment="1">
      <alignment vertical="center"/>
    </xf>
    <xf numFmtId="0" fontId="16" fillId="3" borderId="7" xfId="0" applyFont="1" applyFill="1" applyBorder="1" applyAlignment="1">
      <alignment vertical="center" wrapText="1"/>
    </xf>
    <xf numFmtId="0" fontId="17" fillId="3" borderId="7" xfId="0" applyFont="1" applyFill="1" applyBorder="1" applyAlignment="1">
      <alignment vertical="center" wrapText="1"/>
    </xf>
    <xf numFmtId="0" fontId="17" fillId="3" borderId="10" xfId="0" applyFont="1" applyFill="1" applyBorder="1" applyAlignment="1">
      <alignment vertical="center" wrapText="1"/>
    </xf>
    <xf numFmtId="0" fontId="20" fillId="2" borderId="6" xfId="0" applyFont="1" applyFill="1" applyBorder="1" applyAlignment="1">
      <alignment horizontal="center" vertical="center" wrapText="1"/>
    </xf>
    <xf numFmtId="0" fontId="27" fillId="2" borderId="0" xfId="0" applyFont="1" applyFill="1" applyAlignment="1">
      <alignment vertical="center" wrapText="1"/>
    </xf>
    <xf numFmtId="0" fontId="27" fillId="8" borderId="0" xfId="0" applyFont="1" applyFill="1" applyAlignment="1">
      <alignment vertical="center" wrapText="1"/>
    </xf>
    <xf numFmtId="0" fontId="28" fillId="2" borderId="0" xfId="0" applyFont="1" applyFill="1" applyAlignment="1">
      <alignment vertical="center" wrapText="1"/>
    </xf>
    <xf numFmtId="0" fontId="29" fillId="2" borderId="0" xfId="0" applyFont="1" applyFill="1" applyAlignment="1">
      <alignment vertical="center" wrapText="1"/>
    </xf>
    <xf numFmtId="0" fontId="4" fillId="3" borderId="0" xfId="0" applyFont="1" applyFill="1" applyBorder="1" applyAlignment="1">
      <alignment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3" borderId="9" xfId="0" applyFont="1" applyFill="1" applyBorder="1" applyAlignment="1">
      <alignment horizontal="left"/>
    </xf>
    <xf numFmtId="0" fontId="33" fillId="3" borderId="5" xfId="0" applyFont="1" applyFill="1" applyBorder="1" applyAlignment="1">
      <alignment vertical="center" wrapText="1"/>
    </xf>
    <xf numFmtId="0" fontId="33" fillId="3" borderId="6" xfId="0" applyFont="1" applyFill="1" applyBorder="1" applyAlignment="1">
      <alignment vertical="center" wrapText="1"/>
    </xf>
    <xf numFmtId="0" fontId="30" fillId="0" borderId="1" xfId="0" applyFont="1" applyBorder="1" applyAlignment="1">
      <alignment vertical="center" wrapText="1"/>
    </xf>
    <xf numFmtId="0" fontId="33" fillId="3" borderId="2" xfId="0" applyFont="1" applyFill="1" applyBorder="1" applyAlignment="1">
      <alignment vertical="center" wrapText="1"/>
    </xf>
    <xf numFmtId="0" fontId="33" fillId="3" borderId="1" xfId="0" applyFont="1" applyFill="1" applyBorder="1" applyAlignment="1">
      <alignment vertical="center" wrapText="1"/>
    </xf>
    <xf numFmtId="0" fontId="30" fillId="3" borderId="1" xfId="0" applyFont="1" applyFill="1" applyBorder="1" applyAlignment="1">
      <alignment vertical="center" wrapText="1"/>
    </xf>
    <xf numFmtId="0" fontId="30" fillId="3" borderId="2" xfId="0" applyFont="1" applyFill="1" applyBorder="1" applyAlignment="1">
      <alignment vertical="center" wrapText="1"/>
    </xf>
    <xf numFmtId="0" fontId="30" fillId="3" borderId="15" xfId="0" applyFont="1" applyFill="1" applyBorder="1" applyAlignment="1">
      <alignment vertical="center" wrapText="1"/>
    </xf>
    <xf numFmtId="0" fontId="27" fillId="3" borderId="0" xfId="0" applyFont="1" applyFill="1" applyAlignment="1">
      <alignment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0" xfId="0" applyFont="1" applyFill="1" applyAlignment="1" applyProtection="1">
      <alignment horizontal="center" vertical="center" wrapText="1"/>
      <protection locked="0"/>
    </xf>
    <xf numFmtId="0" fontId="33" fillId="3" borderId="5"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7" fillId="3" borderId="0" xfId="0" applyFont="1" applyFill="1" applyAlignment="1">
      <alignment horizontal="center" vertical="center" wrapText="1"/>
    </xf>
    <xf numFmtId="0" fontId="6" fillId="3" borderId="1" xfId="0" applyFont="1" applyFill="1" applyBorder="1" applyAlignment="1">
      <alignment vertical="center" wrapText="1"/>
    </xf>
    <xf numFmtId="0" fontId="35" fillId="3" borderId="0" xfId="0" applyFont="1" applyFill="1" applyAlignment="1">
      <alignment vertical="center" wrapText="1"/>
    </xf>
    <xf numFmtId="0" fontId="7" fillId="3" borderId="0" xfId="0" applyFont="1" applyFill="1" applyAlignment="1">
      <alignment horizontal="left" vertical="center"/>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right" vertical="center"/>
    </xf>
    <xf numFmtId="0" fontId="7" fillId="2" borderId="0" xfId="0" applyFont="1" applyFill="1" applyBorder="1" applyAlignment="1">
      <alignment horizontal="center"/>
    </xf>
    <xf numFmtId="0" fontId="7" fillId="3" borderId="0" xfId="0" applyFont="1" applyFill="1" applyBorder="1" applyAlignment="1">
      <alignment horizontal="center" vertical="center"/>
    </xf>
    <xf numFmtId="165" fontId="7" fillId="2" borderId="0" xfId="0" applyNumberFormat="1" applyFont="1" applyFill="1" applyBorder="1" applyAlignment="1">
      <alignment horizontal="left" vertical="center"/>
    </xf>
    <xf numFmtId="166" fontId="7" fillId="2" borderId="0" xfId="0" applyNumberFormat="1" applyFont="1" applyFill="1" applyBorder="1" applyAlignment="1">
      <alignment horizontal="left"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3" borderId="1" xfId="0" applyFont="1" applyFill="1" applyBorder="1" applyAlignment="1" applyProtection="1">
      <alignment horizontal="justify" vertical="center" wrapText="1"/>
      <protection locked="0"/>
    </xf>
    <xf numFmtId="0" fontId="3" fillId="3" borderId="0" xfId="0" applyFont="1" applyFill="1" applyAlignment="1" applyProtection="1">
      <alignment horizontal="center" vertical="center" wrapText="1"/>
      <protection locked="0"/>
    </xf>
    <xf numFmtId="0" fontId="7" fillId="2" borderId="0" xfId="0" applyFont="1" applyFill="1" applyAlignment="1">
      <alignment horizontal="left"/>
    </xf>
    <xf numFmtId="0" fontId="7" fillId="3" borderId="1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3" fillId="3"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justify" vertical="center"/>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4" borderId="1" xfId="0" applyFont="1" applyFill="1" applyBorder="1" applyAlignment="1" applyProtection="1">
      <alignment horizontal="justify" vertical="center" wrapText="1"/>
      <protection locked="0"/>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3" fillId="3" borderId="28"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0" fillId="4" borderId="27" xfId="0" applyFont="1" applyFill="1" applyBorder="1" applyAlignment="1">
      <alignment horizontal="left" vertical="center"/>
    </xf>
    <xf numFmtId="0" fontId="30" fillId="4" borderId="3" xfId="0" applyFont="1" applyFill="1" applyBorder="1" applyAlignment="1">
      <alignment horizontal="left" vertical="center"/>
    </xf>
    <xf numFmtId="0" fontId="30" fillId="4" borderId="4" xfId="0" applyFont="1" applyFill="1" applyBorder="1" applyAlignment="1">
      <alignment horizontal="left" vertical="center"/>
    </xf>
    <xf numFmtId="0" fontId="30" fillId="4" borderId="26" xfId="0" applyFont="1" applyFill="1" applyBorder="1" applyAlignment="1">
      <alignment horizontal="left" vertical="center"/>
    </xf>
    <xf numFmtId="0" fontId="33" fillId="3" borderId="1"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6" xfId="0" applyFont="1" applyFill="1" applyBorder="1" applyAlignment="1">
      <alignment horizontal="left" vertical="center" wrapText="1"/>
    </xf>
    <xf numFmtId="0" fontId="33" fillId="3" borderId="5"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5"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2" fillId="0" borderId="12" xfId="0" applyFont="1" applyFill="1" applyBorder="1" applyAlignment="1">
      <alignment horizontal="justify" vertical="center" wrapText="1"/>
    </xf>
    <xf numFmtId="0" fontId="30" fillId="4" borderId="5"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7" fillId="3" borderId="0" xfId="0" applyFont="1" applyFill="1" applyAlignment="1">
      <alignment horizontal="center" vertical="center"/>
    </xf>
    <xf numFmtId="0" fontId="21" fillId="3" borderId="0" xfId="0" applyFont="1" applyFill="1" applyAlignment="1">
      <alignment horizontal="center" vertical="center" wrapText="1"/>
    </xf>
    <xf numFmtId="0" fontId="21" fillId="3" borderId="9" xfId="0" applyFont="1" applyFill="1" applyBorder="1" applyAlignment="1">
      <alignment horizontal="center" vertical="center" wrapText="1"/>
    </xf>
    <xf numFmtId="0" fontId="17" fillId="3" borderId="11"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5" fillId="4" borderId="16"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26" fillId="6" borderId="0" xfId="0" applyFont="1" applyFill="1" applyAlignment="1">
      <alignment horizontal="left" vertical="center" wrapText="1"/>
    </xf>
    <xf numFmtId="0" fontId="25" fillId="7" borderId="1"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14" xfId="0" applyFont="1" applyFill="1" applyBorder="1" applyAlignment="1">
      <alignment horizontal="center" vertical="center" wrapText="1"/>
    </xf>
    <xf numFmtId="0" fontId="7" fillId="0" borderId="3" xfId="0" applyFont="1" applyBorder="1" applyAlignment="1">
      <alignment horizontal="center" vertical="center"/>
    </xf>
    <xf numFmtId="0" fontId="26" fillId="6" borderId="9" xfId="0" applyFont="1" applyFill="1" applyBorder="1" applyAlignment="1">
      <alignment horizontal="left" vertical="center" wrapText="1"/>
    </xf>
  </cellXfs>
  <cellStyles count="6">
    <cellStyle name="Hipervínculo 2" xfId="2"/>
    <cellStyle name="Hipervínculo 3" xfId="3"/>
    <cellStyle name="Hyperlink" xfId="4"/>
    <cellStyle name="Normal" xfId="0" builtinId="0"/>
    <cellStyle name="Normal 2" xfId="5"/>
    <cellStyle name="Porcentual 2" xfId="1"/>
  </cellStyles>
  <dxfs count="0"/>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RESULTADOS</a:t>
            </a:r>
          </a:p>
        </c:rich>
      </c:tx>
      <c:overlay val="0"/>
      <c:spPr>
        <a:noFill/>
        <a:ln>
          <a:noFill/>
        </a:ln>
        <a:effectLst/>
      </c:spPr>
    </c:title>
    <c:autoTitleDeleted val="0"/>
    <c:plotArea>
      <c:layout>
        <c:manualLayout>
          <c:layoutTarget val="inner"/>
          <c:xMode val="edge"/>
          <c:yMode val="edge"/>
          <c:x val="5.7172065343311214E-2"/>
          <c:y val="0.13923244438828264"/>
          <c:w val="0.94037319029363342"/>
          <c:h val="0.56309071740660355"/>
        </c:manualLayout>
      </c:layout>
      <c:barChart>
        <c:barDir val="col"/>
        <c:grouping val="clustered"/>
        <c:varyColors val="0"/>
        <c:ser>
          <c:idx val="0"/>
          <c:order val="0"/>
          <c:tx>
            <c:strRef>
              <c:f>RESULTADOS!$C$7</c:f>
              <c:strCache>
                <c:ptCount val="1"/>
              </c:strCache>
            </c:strRef>
          </c:tx>
          <c:spPr>
            <a:solidFill>
              <a:schemeClr val="accent1"/>
            </a:solidFill>
            <a:ln>
              <a:noFill/>
            </a:ln>
            <a:effectLst/>
          </c:spPr>
          <c:invertIfNegative val="0"/>
          <c:dLbls>
            <c:dLbl>
              <c:idx val="0"/>
              <c:layout>
                <c:manualLayout>
                  <c:x val="-1.165575570137587E-17"/>
                  <c:y val="7.6034728619196415E-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4-4D57-AEFA-332CE47CC2F1}"/>
                </c:ext>
                <c:ext xmlns:c15="http://schemas.microsoft.com/office/drawing/2012/chart" uri="{CE6537A1-D6FC-4f65-9D91-7224C49458BB}"/>
              </c:extLst>
            </c:dLbl>
            <c:dLbl>
              <c:idx val="1"/>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F4-4D57-AEFA-332CE47CC2F1}"/>
                </c:ext>
                <c:ext xmlns:c15="http://schemas.microsoft.com/office/drawing/2012/chart" uri="{CE6537A1-D6FC-4f65-9D91-7224C49458BB}"/>
              </c:extLst>
            </c:dLbl>
            <c:dLbl>
              <c:idx val="2"/>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F4-4D57-AEFA-332CE47CC2F1}"/>
                </c:ext>
                <c:ext xmlns:c15="http://schemas.microsoft.com/office/drawing/2012/chart" uri="{CE6537A1-D6FC-4f65-9D91-7224C49458BB}"/>
              </c:extLst>
            </c:dLbl>
            <c:dLbl>
              <c:idx val="3"/>
              <c:layout>
                <c:manualLayout>
                  <c:x val="-4.6522771738352776E-3"/>
                  <c:y val="2.469670213463125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F4-4D57-AEFA-332CE47CC2F1}"/>
                </c:ext>
                <c:ext xmlns:c15="http://schemas.microsoft.com/office/drawing/2012/chart" uri="{CE6537A1-D6FC-4f65-9D91-7224C49458BB}"/>
              </c:extLst>
            </c:dLbl>
            <c:dLbl>
              <c:idx val="4"/>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F4-4D57-AEFA-332CE47CC2F1}"/>
                </c:ext>
                <c:ext xmlns:c15="http://schemas.microsoft.com/office/drawing/2012/chart" uri="{CE6537A1-D6FC-4f65-9D91-7224C49458BB}"/>
              </c:extLst>
            </c:dLbl>
            <c:dLbl>
              <c:idx val="5"/>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F4-4D57-AEFA-332CE47CC2F1}"/>
                </c:ext>
                <c:ext xmlns:c15="http://schemas.microsoft.com/office/drawing/2012/chart" uri="{CE6537A1-D6FC-4f65-9D91-7224C49458BB}"/>
              </c:extLst>
            </c:dLbl>
            <c:dLbl>
              <c:idx val="7"/>
              <c:layout>
                <c:manualLayout>
                  <c:x val="0"/>
                  <c:y val="4.939340426926227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F4-4D57-AEFA-332CE47CC2F1}"/>
                </c:ext>
                <c:ext xmlns:c15="http://schemas.microsoft.com/office/drawing/2012/chart" uri="{CE6537A1-D6FC-4f65-9D91-7224C49458BB}"/>
              </c:extLst>
            </c:dLbl>
            <c:dLbl>
              <c:idx val="8"/>
              <c:layout>
                <c:manualLayout>
                  <c:x val="-9.324604561100696E-17"/>
                  <c:y val="2.469670213463125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F4-4D57-AEFA-332CE47CC2F1}"/>
                </c:ext>
                <c:ext xmlns:c15="http://schemas.microsoft.com/office/drawing/2012/chart" uri="{CE6537A1-D6FC-4f65-9D91-7224C49458BB}"/>
              </c:extLst>
            </c:dLbl>
            <c:dLbl>
              <c:idx val="9"/>
              <c:layout>
                <c:manualLayout>
                  <c:x val="-3.5385180535806916E-3"/>
                  <c:y val="6.85420992235704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F4-4D57-AEFA-332CE47CC2F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RESULTADOS!$B$9:$B$13</c:f>
              <c:numCache>
                <c:formatCode>General</c:formatCode>
                <c:ptCount val="5"/>
                <c:pt idx="0">
                  <c:v>0</c:v>
                </c:pt>
                <c:pt idx="1">
                  <c:v>0</c:v>
                </c:pt>
                <c:pt idx="2">
                  <c:v>0</c:v>
                </c:pt>
                <c:pt idx="3">
                  <c:v>0</c:v>
                </c:pt>
                <c:pt idx="4">
                  <c:v>0</c:v>
                </c:pt>
              </c:numCache>
            </c:numRef>
          </c:cat>
          <c:val>
            <c:numRef>
              <c:f>RESULTADOS!$G$9:$G$13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9-EDF4-4D57-AEFA-332CE47CC2F1}"/>
            </c:ext>
          </c:extLst>
        </c:ser>
        <c:dLbls>
          <c:showLegendKey val="0"/>
          <c:showVal val="0"/>
          <c:showCatName val="0"/>
          <c:showSerName val="0"/>
          <c:showPercent val="0"/>
          <c:showBubbleSize val="0"/>
        </c:dLbls>
        <c:gapWidth val="150"/>
        <c:axId val="372912568"/>
        <c:axId val="371873640"/>
      </c:barChart>
      <c:catAx>
        <c:axId val="372912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es-PE"/>
          </a:p>
        </c:txPr>
        <c:crossAx val="371873640"/>
        <c:crosses val="autoZero"/>
        <c:auto val="1"/>
        <c:lblAlgn val="ctr"/>
        <c:lblOffset val="100"/>
        <c:noMultiLvlLbl val="0"/>
      </c:catAx>
      <c:valAx>
        <c:axId val="371873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72912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69275</xdr:colOff>
      <xdr:row>14</xdr:row>
      <xdr:rowOff>609607</xdr:rowOff>
    </xdr:from>
    <xdr:to>
      <xdr:col>6</xdr:col>
      <xdr:colOff>1279436</xdr:colOff>
      <xdr:row>34</xdr:row>
      <xdr:rowOff>451124</xdr:rowOff>
    </xdr:to>
    <xdr:graphicFrame macro="">
      <xdr:nvGraphicFramePr>
        <xdr:cNvPr id="7" name="Gráfico 7">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38488</xdr:colOff>
      <xdr:row>0</xdr:row>
      <xdr:rowOff>80815</xdr:rowOff>
    </xdr:from>
    <xdr:to>
      <xdr:col>6</xdr:col>
      <xdr:colOff>1127608</xdr:colOff>
      <xdr:row>0</xdr:row>
      <xdr:rowOff>938820</xdr:rowOff>
    </xdr:to>
    <xdr:pic>
      <xdr:nvPicPr>
        <xdr:cNvPr id="3" name="9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3124" y="80815"/>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230912</xdr:colOff>
      <xdr:row>0</xdr:row>
      <xdr:rowOff>281213</xdr:rowOff>
    </xdr:from>
    <xdr:to>
      <xdr:col>1</xdr:col>
      <xdr:colOff>2612218</xdr:colOff>
      <xdr:row>0</xdr:row>
      <xdr:rowOff>877311</xdr:rowOff>
    </xdr:to>
    <xdr:pic>
      <xdr:nvPicPr>
        <xdr:cNvPr id="4" name="8 Imagen">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912" y="281213"/>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264584</xdr:colOff>
      <xdr:row>0</xdr:row>
      <xdr:rowOff>74083</xdr:rowOff>
    </xdr:from>
    <xdr:to>
      <xdr:col>9</xdr:col>
      <xdr:colOff>836083</xdr:colOff>
      <xdr:row>0</xdr:row>
      <xdr:rowOff>932088</xdr:rowOff>
    </xdr:to>
    <xdr:pic>
      <xdr:nvPicPr>
        <xdr:cNvPr id="2" name="9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417" y="74083"/>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196549</xdr:rowOff>
    </xdr:from>
    <xdr:to>
      <xdr:col>2</xdr:col>
      <xdr:colOff>276184</xdr:colOff>
      <xdr:row>0</xdr:row>
      <xdr:rowOff>792647</xdr:rowOff>
    </xdr:to>
    <xdr:pic>
      <xdr:nvPicPr>
        <xdr:cNvPr id="3" name="8 Imagen">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6549"/>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8"/>
  <sheetViews>
    <sheetView tabSelected="1" topLeftCell="A23" zoomScale="70" zoomScaleNormal="70" zoomScaleSheetLayoutView="10" zoomScalePageLayoutView="10" workbookViewId="0">
      <selection activeCell="B23" sqref="B23:C23"/>
    </sheetView>
  </sheetViews>
  <sheetFormatPr baseColWidth="10" defaultColWidth="11.42578125" defaultRowHeight="47.25" customHeight="1" x14ac:dyDescent="0.25"/>
  <cols>
    <col min="1" max="1" width="11.42578125" style="1" customWidth="1"/>
    <col min="2" max="2" width="24.7109375" style="1" customWidth="1"/>
    <col min="3" max="3" width="49.7109375" style="2" customWidth="1"/>
    <col min="4" max="4" width="22.42578125" style="1" customWidth="1"/>
    <col min="5" max="5" width="30.42578125" style="1" customWidth="1"/>
    <col min="6" max="6" width="20.85546875" style="1" customWidth="1"/>
    <col min="7" max="7" width="54.7109375" style="1" customWidth="1"/>
    <col min="8" max="8" width="25.42578125" style="2" hidden="1" customWidth="1"/>
    <col min="9" max="9" width="5.28515625" style="2" hidden="1" customWidth="1"/>
    <col min="10" max="10" width="33.28515625" style="2" hidden="1" customWidth="1"/>
    <col min="11" max="11" width="11.42578125" style="2" hidden="1" customWidth="1"/>
    <col min="12" max="16" width="11.42578125" style="2" customWidth="1"/>
    <col min="17" max="16384" width="11.42578125" style="2"/>
  </cols>
  <sheetData>
    <row r="1" spans="1:64" ht="94.5" hidden="1" customHeight="1" x14ac:dyDescent="0.25"/>
    <row r="2" spans="1:64" s="68" customFormat="1" ht="36" customHeight="1" x14ac:dyDescent="0.25">
      <c r="A2" s="136" t="s">
        <v>73</v>
      </c>
      <c r="B2" s="137"/>
      <c r="C2" s="137"/>
      <c r="D2" s="137"/>
      <c r="E2" s="137"/>
      <c r="F2" s="137"/>
      <c r="G2" s="137"/>
    </row>
    <row r="3" spans="1:64" s="64" customFormat="1" ht="51.75" customHeight="1" x14ac:dyDescent="0.25">
      <c r="A3" s="138" t="s">
        <v>63</v>
      </c>
      <c r="B3" s="138"/>
      <c r="C3" s="138"/>
      <c r="D3" s="138"/>
      <c r="E3" s="138"/>
      <c r="F3" s="138"/>
      <c r="G3" s="138"/>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s="64" customFormat="1" ht="36" customHeight="1" x14ac:dyDescent="0.25">
      <c r="A4" s="139" t="s">
        <v>1</v>
      </c>
      <c r="B4" s="140"/>
      <c r="C4" s="140"/>
      <c r="D4" s="140"/>
      <c r="E4" s="140"/>
      <c r="F4" s="140"/>
      <c r="G4" s="141"/>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s="64" customFormat="1" ht="39" customHeight="1" x14ac:dyDescent="0.25">
      <c r="A5" s="120" t="s">
        <v>36</v>
      </c>
      <c r="B5" s="121"/>
      <c r="C5" s="72"/>
      <c r="D5" s="73"/>
      <c r="E5" s="74" t="s">
        <v>35</v>
      </c>
      <c r="F5" s="73"/>
      <c r="G5" s="75"/>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s="64" customFormat="1" ht="33" customHeight="1" x14ac:dyDescent="0.25">
      <c r="A6" s="120" t="s">
        <v>37</v>
      </c>
      <c r="B6" s="121"/>
      <c r="C6" s="142"/>
      <c r="D6" s="143"/>
      <c r="E6" s="143"/>
      <c r="F6" s="143"/>
      <c r="G6" s="144"/>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s="64" customFormat="1" ht="36" customHeight="1" x14ac:dyDescent="0.25">
      <c r="A7" s="120" t="s">
        <v>38</v>
      </c>
      <c r="B7" s="121"/>
      <c r="C7" s="134"/>
      <c r="D7" s="135"/>
      <c r="E7" s="76" t="s">
        <v>39</v>
      </c>
      <c r="F7" s="134"/>
      <c r="G7" s="135"/>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s="64" customFormat="1" ht="36" customHeight="1" x14ac:dyDescent="0.25">
      <c r="A8" s="120" t="s">
        <v>40</v>
      </c>
      <c r="B8" s="121"/>
      <c r="C8" s="134"/>
      <c r="D8" s="135"/>
      <c r="E8" s="76" t="s">
        <v>41</v>
      </c>
      <c r="F8" s="134"/>
      <c r="G8" s="135"/>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s="64" customFormat="1" ht="36" customHeight="1" x14ac:dyDescent="0.25">
      <c r="A9" s="127" t="s">
        <v>42</v>
      </c>
      <c r="B9" s="128"/>
      <c r="C9" s="129"/>
      <c r="D9" s="130"/>
      <c r="E9" s="77" t="s">
        <v>43</v>
      </c>
      <c r="F9" s="129"/>
      <c r="G9" s="13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s="64" customFormat="1" ht="36" customHeight="1" x14ac:dyDescent="0.25">
      <c r="A10" s="127" t="s">
        <v>44</v>
      </c>
      <c r="B10" s="128"/>
      <c r="C10" s="129"/>
      <c r="D10" s="130"/>
      <c r="E10" s="77" t="s">
        <v>45</v>
      </c>
      <c r="F10" s="129"/>
      <c r="G10" s="13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row>
    <row r="11" spans="1:64" s="64" customFormat="1" ht="42" customHeight="1" x14ac:dyDescent="0.25">
      <c r="A11" s="127" t="s">
        <v>46</v>
      </c>
      <c r="B11" s="128"/>
      <c r="C11" s="129"/>
      <c r="D11" s="130"/>
      <c r="E11" s="127" t="s">
        <v>48</v>
      </c>
      <c r="F11" s="131"/>
      <c r="G11" s="128"/>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row>
    <row r="12" spans="1:64" s="64" customFormat="1" ht="42.75" customHeight="1" x14ac:dyDescent="0.25">
      <c r="A12" s="119" t="s">
        <v>65</v>
      </c>
      <c r="B12" s="119"/>
      <c r="C12" s="120"/>
      <c r="D12" s="121"/>
      <c r="E12" s="76" t="s">
        <v>67</v>
      </c>
      <c r="F12" s="132"/>
      <c r="G12" s="133"/>
      <c r="K12" s="65"/>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row>
    <row r="13" spans="1:64" s="64" customFormat="1" ht="47.25" customHeight="1" x14ac:dyDescent="0.25">
      <c r="A13" s="119" t="s">
        <v>68</v>
      </c>
      <c r="B13" s="119"/>
      <c r="C13" s="84"/>
      <c r="D13" s="85"/>
      <c r="E13" s="117" t="s">
        <v>66</v>
      </c>
      <c r="F13" s="86" t="s">
        <v>49</v>
      </c>
      <c r="G13" s="79"/>
      <c r="K13" s="65"/>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64" s="64" customFormat="1" ht="39" customHeight="1" x14ac:dyDescent="0.25">
      <c r="A14" s="119"/>
      <c r="B14" s="119"/>
      <c r="C14" s="120"/>
      <c r="D14" s="121"/>
      <c r="E14" s="118"/>
      <c r="F14" s="86" t="s">
        <v>50</v>
      </c>
      <c r="G14" s="78"/>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row>
    <row r="15" spans="1:64" s="64" customFormat="1" ht="36" customHeight="1" thickBot="1" x14ac:dyDescent="0.3">
      <c r="A15" s="122" t="s">
        <v>47</v>
      </c>
      <c r="B15" s="123"/>
      <c r="C15" s="123"/>
      <c r="D15" s="124"/>
      <c r="E15" s="124"/>
      <c r="F15" s="124"/>
      <c r="G15" s="125"/>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row>
    <row r="16" spans="1:64" s="64" customFormat="1" ht="33" customHeight="1" x14ac:dyDescent="0.25">
      <c r="A16" s="126" t="s">
        <v>51</v>
      </c>
      <c r="B16" s="126"/>
      <c r="C16" s="126"/>
      <c r="D16" s="73"/>
      <c r="E16" s="73"/>
      <c r="F16" s="73"/>
      <c r="G16" s="75"/>
      <c r="H16" s="66"/>
      <c r="I16" s="66"/>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row>
    <row r="17" spans="1:64" s="64" customFormat="1" ht="33" customHeight="1" x14ac:dyDescent="0.25">
      <c r="A17" s="126" t="s">
        <v>52</v>
      </c>
      <c r="B17" s="126"/>
      <c r="C17" s="126"/>
      <c r="D17" s="73"/>
      <c r="E17" s="73"/>
      <c r="F17" s="73"/>
      <c r="G17" s="75"/>
      <c r="H17" s="66">
        <v>5</v>
      </c>
      <c r="I17" s="67"/>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row>
    <row r="18" spans="1:64" s="5" customFormat="1" ht="55.5" customHeight="1" x14ac:dyDescent="0.25">
      <c r="A18" s="114" t="s">
        <v>75</v>
      </c>
      <c r="B18" s="115"/>
      <c r="C18" s="115"/>
      <c r="D18" s="115"/>
      <c r="E18" s="115"/>
      <c r="F18" s="115"/>
      <c r="G18" s="116"/>
      <c r="H18" s="6"/>
      <c r="I18" s="7"/>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s="14" customFormat="1" ht="62.25" customHeight="1" x14ac:dyDescent="0.25">
      <c r="A19" s="108" t="s">
        <v>0</v>
      </c>
      <c r="B19" s="108"/>
      <c r="C19" s="108"/>
      <c r="D19" s="81" t="s">
        <v>79</v>
      </c>
      <c r="E19" s="108" t="s">
        <v>56</v>
      </c>
      <c r="F19" s="108"/>
      <c r="G19" s="108"/>
      <c r="H19" s="87"/>
      <c r="I19" s="87"/>
      <c r="J19" s="87"/>
      <c r="K19" s="13"/>
    </row>
    <row r="20" spans="1:64" s="14" customFormat="1" ht="42" customHeight="1" x14ac:dyDescent="0.25">
      <c r="A20" s="81">
        <v>1</v>
      </c>
      <c r="B20" s="108" t="s">
        <v>53</v>
      </c>
      <c r="C20" s="108"/>
      <c r="D20" s="82"/>
      <c r="E20" s="113"/>
      <c r="F20" s="113"/>
      <c r="G20" s="113"/>
      <c r="I20" s="101"/>
      <c r="J20" s="101"/>
      <c r="K20" s="101"/>
    </row>
    <row r="21" spans="1:64" s="14" customFormat="1" ht="55.5" customHeight="1" x14ac:dyDescent="0.25">
      <c r="A21" s="69">
        <v>2.1</v>
      </c>
      <c r="B21" s="98" t="s">
        <v>54</v>
      </c>
      <c r="C21" s="99"/>
      <c r="D21" s="88"/>
      <c r="E21" s="100"/>
      <c r="F21" s="100"/>
      <c r="G21" s="100"/>
      <c r="I21" s="101"/>
      <c r="J21" s="101"/>
      <c r="K21" s="101"/>
    </row>
    <row r="22" spans="1:64" s="14" customFormat="1" ht="156" customHeight="1" x14ac:dyDescent="0.25">
      <c r="A22" s="69">
        <v>2.2000000000000002</v>
      </c>
      <c r="B22" s="111" t="s">
        <v>55</v>
      </c>
      <c r="C22" s="112"/>
      <c r="D22" s="88"/>
      <c r="E22" s="100"/>
      <c r="F22" s="100"/>
      <c r="G22" s="100"/>
      <c r="I22" s="101"/>
      <c r="J22" s="101"/>
      <c r="K22" s="101"/>
    </row>
    <row r="23" spans="1:64" s="14" customFormat="1" ht="55.5" customHeight="1" x14ac:dyDescent="0.25">
      <c r="A23" s="69">
        <v>2.4</v>
      </c>
      <c r="B23" s="98" t="s">
        <v>64</v>
      </c>
      <c r="C23" s="99"/>
      <c r="D23" s="88"/>
      <c r="E23" s="100"/>
      <c r="F23" s="100"/>
      <c r="G23" s="100"/>
      <c r="I23" s="101"/>
      <c r="J23" s="101"/>
      <c r="K23" s="101"/>
    </row>
    <row r="24" spans="1:64" s="14" customFormat="1" ht="38.25" customHeight="1" x14ac:dyDescent="0.25">
      <c r="A24" s="81">
        <v>3</v>
      </c>
      <c r="B24" s="108" t="s">
        <v>57</v>
      </c>
      <c r="C24" s="108"/>
      <c r="D24" s="82"/>
      <c r="E24" s="110"/>
      <c r="F24" s="110"/>
      <c r="G24" s="110"/>
      <c r="I24" s="101"/>
      <c r="J24" s="101"/>
      <c r="K24" s="101"/>
    </row>
    <row r="25" spans="1:64" s="14" customFormat="1" ht="45.75" customHeight="1" x14ac:dyDescent="0.25">
      <c r="A25" s="70" t="s">
        <v>59</v>
      </c>
      <c r="B25" s="98" t="s">
        <v>58</v>
      </c>
      <c r="C25" s="99"/>
      <c r="D25" s="88"/>
      <c r="E25" s="100"/>
      <c r="F25" s="100"/>
      <c r="G25" s="100"/>
      <c r="I25" s="101"/>
      <c r="J25" s="101"/>
      <c r="K25" s="101"/>
    </row>
    <row r="26" spans="1:64" s="14" customFormat="1" ht="44.25" customHeight="1" x14ac:dyDescent="0.25">
      <c r="A26" s="81">
        <v>4</v>
      </c>
      <c r="B26" s="108" t="s">
        <v>69</v>
      </c>
      <c r="C26" s="108"/>
      <c r="D26" s="81"/>
      <c r="E26" s="109"/>
      <c r="F26" s="109"/>
      <c r="G26" s="109"/>
      <c r="J26" s="15"/>
      <c r="K26" s="15"/>
    </row>
    <row r="27" spans="1:64" s="14" customFormat="1" ht="42.75" customHeight="1" x14ac:dyDescent="0.25">
      <c r="A27" s="70" t="s">
        <v>60</v>
      </c>
      <c r="B27" s="98" t="s">
        <v>70</v>
      </c>
      <c r="C27" s="99"/>
      <c r="D27" s="88"/>
      <c r="E27" s="100"/>
      <c r="F27" s="100"/>
      <c r="G27" s="100"/>
      <c r="I27" s="83"/>
      <c r="J27" s="83"/>
      <c r="K27" s="83"/>
    </row>
    <row r="28" spans="1:64" s="14" customFormat="1" ht="49.5" customHeight="1" x14ac:dyDescent="0.25">
      <c r="A28" s="70" t="s">
        <v>61</v>
      </c>
      <c r="B28" s="98" t="s">
        <v>71</v>
      </c>
      <c r="C28" s="99"/>
      <c r="D28" s="88"/>
      <c r="E28" s="107"/>
      <c r="F28" s="107"/>
      <c r="G28" s="107"/>
      <c r="J28" s="15"/>
      <c r="K28" s="15"/>
    </row>
    <row r="29" spans="1:64" s="14" customFormat="1" ht="75.75" customHeight="1" x14ac:dyDescent="0.25">
      <c r="A29" s="70" t="s">
        <v>62</v>
      </c>
      <c r="B29" s="98" t="s">
        <v>72</v>
      </c>
      <c r="C29" s="99"/>
      <c r="D29" s="88"/>
      <c r="E29" s="107"/>
      <c r="F29" s="107"/>
      <c r="G29" s="107"/>
      <c r="J29" s="15"/>
      <c r="K29" s="15"/>
    </row>
    <row r="30" spans="1:64" s="14" customFormat="1" ht="62.25" customHeight="1" x14ac:dyDescent="0.25">
      <c r="A30" s="11"/>
      <c r="B30" s="17"/>
      <c r="C30" s="8"/>
      <c r="D30" s="17"/>
      <c r="E30" s="17"/>
      <c r="F30" s="17"/>
      <c r="G30" s="71"/>
    </row>
    <row r="31" spans="1:64" s="14" customFormat="1" ht="60" customHeight="1" x14ac:dyDescent="0.25">
      <c r="A31" s="103" t="s">
        <v>34</v>
      </c>
      <c r="B31" s="104"/>
      <c r="C31" s="104"/>
      <c r="D31" s="19"/>
      <c r="E31" s="17"/>
      <c r="F31" s="17"/>
      <c r="G31" s="12"/>
    </row>
    <row r="32" spans="1:64" s="14" customFormat="1" ht="60" customHeight="1" x14ac:dyDescent="0.25">
      <c r="A32" s="105" t="s">
        <v>6</v>
      </c>
      <c r="B32" s="90"/>
      <c r="C32" s="90"/>
      <c r="D32" s="19"/>
      <c r="E32" s="90"/>
      <c r="F32" s="90"/>
      <c r="G32" s="106"/>
    </row>
    <row r="33" spans="1:64" s="14" customFormat="1" ht="55.5" customHeight="1" x14ac:dyDescent="0.25">
      <c r="A33" s="52" t="s">
        <v>33</v>
      </c>
      <c r="B33" s="53"/>
      <c r="C33" s="53"/>
      <c r="D33" s="91"/>
      <c r="E33" s="91"/>
      <c r="F33" s="91"/>
      <c r="G33" s="92"/>
      <c r="N33" s="89" t="s">
        <v>76</v>
      </c>
    </row>
    <row r="34" spans="1:64" s="14" customFormat="1" ht="42.75" customHeight="1" x14ac:dyDescent="0.25">
      <c r="A34" s="94"/>
      <c r="B34" s="94"/>
      <c r="C34" s="94"/>
      <c r="D34" s="95"/>
      <c r="E34" s="95"/>
      <c r="F34" s="95"/>
      <c r="G34" s="95"/>
      <c r="N34" s="89" t="s">
        <v>77</v>
      </c>
    </row>
    <row r="35" spans="1:64" s="14" customFormat="1" ht="51.75" customHeight="1" x14ac:dyDescent="0.25">
      <c r="A35" s="95"/>
      <c r="B35" s="95"/>
      <c r="C35" s="95"/>
      <c r="D35" s="95"/>
      <c r="E35" s="96"/>
      <c r="F35" s="96"/>
      <c r="G35" s="96"/>
      <c r="N35" s="89" t="s">
        <v>78</v>
      </c>
    </row>
    <row r="36" spans="1:64" s="14" customFormat="1" ht="66.75" customHeight="1" x14ac:dyDescent="0.25">
      <c r="A36" s="93"/>
      <c r="B36" s="93"/>
      <c r="C36" s="93"/>
      <c r="D36" s="93"/>
      <c r="E36" s="97"/>
      <c r="F36" s="97"/>
      <c r="G36" s="97"/>
      <c r="N36" s="89" t="s">
        <v>74</v>
      </c>
    </row>
    <row r="37" spans="1:64" s="14" customFormat="1" ht="42" customHeight="1" x14ac:dyDescent="0.25">
      <c r="A37" s="93"/>
      <c r="B37" s="93"/>
      <c r="C37" s="93"/>
      <c r="D37" s="93"/>
      <c r="E37" s="1"/>
      <c r="F37" s="1"/>
      <c r="G37" s="1"/>
    </row>
    <row r="38" spans="1:64" s="14" customFormat="1" ht="64.150000000000006" customHeight="1" x14ac:dyDescent="0.25">
      <c r="A38" s="1"/>
      <c r="B38" s="1"/>
      <c r="C38" s="2"/>
      <c r="D38" s="1"/>
      <c r="E38" s="1"/>
      <c r="F38" s="1"/>
      <c r="G38" s="1"/>
    </row>
    <row r="39" spans="1:64" s="14" customFormat="1" ht="67.5" customHeight="1" x14ac:dyDescent="0.25">
      <c r="A39" s="1"/>
      <c r="B39" s="1"/>
      <c r="C39" s="2"/>
      <c r="D39" s="1"/>
      <c r="E39" s="1"/>
      <c r="F39" s="1"/>
      <c r="G39" s="1"/>
    </row>
    <row r="40" spans="1:64" s="14" customFormat="1" ht="72" customHeight="1" x14ac:dyDescent="0.25">
      <c r="A40" s="1"/>
      <c r="B40" s="1"/>
      <c r="C40" s="2"/>
      <c r="D40" s="1"/>
      <c r="E40" s="1"/>
      <c r="F40" s="1"/>
      <c r="G40" s="1"/>
    </row>
    <row r="41" spans="1:64" s="14" customFormat="1" ht="75.75" customHeight="1" x14ac:dyDescent="0.25">
      <c r="A41" s="1"/>
      <c r="B41" s="1"/>
      <c r="C41" s="2"/>
      <c r="D41" s="1"/>
      <c r="E41" s="1"/>
      <c r="F41" s="1"/>
      <c r="G41" s="1"/>
    </row>
    <row r="42" spans="1:64" s="16" customFormat="1" ht="44.25" customHeight="1" x14ac:dyDescent="0.25">
      <c r="A42" s="1"/>
      <c r="B42" s="1"/>
      <c r="C42" s="2"/>
      <c r="D42" s="1"/>
      <c r="E42" s="1"/>
      <c r="F42" s="1"/>
      <c r="G42" s="1"/>
    </row>
    <row r="43" spans="1:64" s="16" customFormat="1" ht="44.25" customHeight="1" x14ac:dyDescent="0.25">
      <c r="A43" s="1"/>
      <c r="B43" s="1"/>
      <c r="C43" s="2"/>
      <c r="D43" s="1"/>
      <c r="E43" s="1"/>
      <c r="F43" s="1"/>
      <c r="G43" s="1"/>
    </row>
    <row r="44" spans="1:64" s="3" customFormat="1" ht="101.25" customHeight="1" x14ac:dyDescent="0.25">
      <c r="A44" s="1"/>
      <c r="B44" s="1"/>
      <c r="C44" s="2"/>
      <c r="D44" s="1"/>
      <c r="E44" s="1"/>
      <c r="F44" s="1"/>
      <c r="G44" s="1"/>
      <c r="H44" s="4"/>
      <c r="I44" s="17"/>
      <c r="J44" s="102"/>
      <c r="K44" s="102"/>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s="3" customFormat="1" ht="19.149999999999999" customHeight="1" x14ac:dyDescent="0.25">
      <c r="A45" s="1"/>
      <c r="B45" s="1"/>
      <c r="C45" s="2"/>
      <c r="D45" s="1"/>
      <c r="E45" s="1"/>
      <c r="F45" s="1"/>
      <c r="G45" s="1"/>
      <c r="H45" s="4"/>
      <c r="I45" s="17"/>
      <c r="J45" s="17"/>
      <c r="K45" s="1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s="3" customFormat="1" ht="19.149999999999999" customHeight="1" x14ac:dyDescent="0.25">
      <c r="A46" s="1"/>
      <c r="B46" s="1"/>
      <c r="C46" s="2"/>
      <c r="D46" s="1"/>
      <c r="E46" s="1"/>
      <c r="F46" s="1"/>
      <c r="G46" s="1"/>
      <c r="H46" s="4"/>
      <c r="I46" s="90"/>
      <c r="J46" s="90"/>
      <c r="K46" s="9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s="3" customFormat="1" ht="19.149999999999999" customHeight="1" x14ac:dyDescent="0.25">
      <c r="A47" s="1"/>
      <c r="B47" s="1"/>
      <c r="C47" s="2"/>
      <c r="D47" s="1"/>
      <c r="E47" s="1"/>
      <c r="F47" s="1"/>
      <c r="G47" s="1"/>
      <c r="H47" s="4"/>
      <c r="I47" s="8"/>
      <c r="J47" s="8"/>
      <c r="K47" s="4"/>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s="4" customFormat="1" ht="39" customHeight="1" x14ac:dyDescent="0.25">
      <c r="A48" s="1"/>
      <c r="B48" s="1"/>
      <c r="C48" s="2"/>
      <c r="D48" s="1"/>
      <c r="E48" s="1"/>
      <c r="F48" s="1"/>
      <c r="G48" s="1"/>
      <c r="H48" s="3"/>
      <c r="I48" s="9"/>
      <c r="J48" s="10"/>
      <c r="K48" s="3"/>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row>
  </sheetData>
  <dataConsolidate/>
  <mergeCells count="73">
    <mergeCell ref="A2:G2"/>
    <mergeCell ref="A3:G3"/>
    <mergeCell ref="A4:G4"/>
    <mergeCell ref="A5:B5"/>
    <mergeCell ref="A6:B6"/>
    <mergeCell ref="C6:G6"/>
    <mergeCell ref="A7:B7"/>
    <mergeCell ref="C7:D7"/>
    <mergeCell ref="F7:G7"/>
    <mergeCell ref="A8:B8"/>
    <mergeCell ref="C8:D8"/>
    <mergeCell ref="F8:G8"/>
    <mergeCell ref="A11:B11"/>
    <mergeCell ref="C11:D11"/>
    <mergeCell ref="E11:G11"/>
    <mergeCell ref="A12:B12"/>
    <mergeCell ref="C12:D12"/>
    <mergeCell ref="F12:G12"/>
    <mergeCell ref="A9:B9"/>
    <mergeCell ref="C9:D9"/>
    <mergeCell ref="F9:G9"/>
    <mergeCell ref="A10:B10"/>
    <mergeCell ref="C10:D10"/>
    <mergeCell ref="F10:G10"/>
    <mergeCell ref="A18:G18"/>
    <mergeCell ref="A19:C19"/>
    <mergeCell ref="E19:G19"/>
    <mergeCell ref="E13:E14"/>
    <mergeCell ref="A13:B13"/>
    <mergeCell ref="A14:B14"/>
    <mergeCell ref="C14:D14"/>
    <mergeCell ref="A15:G15"/>
    <mergeCell ref="A16:C16"/>
    <mergeCell ref="A17:C17"/>
    <mergeCell ref="B22:C22"/>
    <mergeCell ref="E22:G22"/>
    <mergeCell ref="I22:K22"/>
    <mergeCell ref="B20:C20"/>
    <mergeCell ref="E20:G20"/>
    <mergeCell ref="I20:K20"/>
    <mergeCell ref="B21:C21"/>
    <mergeCell ref="E21:G21"/>
    <mergeCell ref="I21:K21"/>
    <mergeCell ref="B23:C23"/>
    <mergeCell ref="E23:G23"/>
    <mergeCell ref="I23:K23"/>
    <mergeCell ref="B24:C24"/>
    <mergeCell ref="E24:G24"/>
    <mergeCell ref="I24:K24"/>
    <mergeCell ref="B25:C25"/>
    <mergeCell ref="E25:G25"/>
    <mergeCell ref="I25:K25"/>
    <mergeCell ref="J44:K44"/>
    <mergeCell ref="A31:C31"/>
    <mergeCell ref="A32:C32"/>
    <mergeCell ref="E32:G32"/>
    <mergeCell ref="B28:C28"/>
    <mergeCell ref="E28:G28"/>
    <mergeCell ref="B29:C29"/>
    <mergeCell ref="E29:G29"/>
    <mergeCell ref="B26:C26"/>
    <mergeCell ref="E26:G26"/>
    <mergeCell ref="B27:C27"/>
    <mergeCell ref="E27:G27"/>
    <mergeCell ref="I46:K46"/>
    <mergeCell ref="D33:G33"/>
    <mergeCell ref="A37:D37"/>
    <mergeCell ref="A34:C34"/>
    <mergeCell ref="D34:G34"/>
    <mergeCell ref="A35:D35"/>
    <mergeCell ref="E35:G35"/>
    <mergeCell ref="A36:D36"/>
    <mergeCell ref="E36:G36"/>
  </mergeCells>
  <dataValidations count="2">
    <dataValidation type="list" allowBlank="1" showInputMessage="1" showErrorMessage="1" errorTitle="Autodiagnóstico" error="Coloca SI, NO o NA" sqref="D24 D20">
      <formula1>CUMPLE</formula1>
    </dataValidation>
    <dataValidation type="list" allowBlank="1" showInputMessage="1" showErrorMessage="1" sqref="O33 D27:D29 D25 D21:D23">
      <formula1>$N$33:$N$36</formula1>
    </dataValidation>
  </dataValidations>
  <printOptions horizontalCentered="1"/>
  <pageMargins left="0.39370078740157483" right="0.59055118110236227" top="0.55118110236220474" bottom="0.35433070866141736" header="0.31496062992125984" footer="0.31496062992125984"/>
  <pageSetup paperSize="9" scale="44"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view="pageBreakPreview" zoomScale="55" zoomScaleSheetLayoutView="55" workbookViewId="0">
      <selection activeCell="A40" sqref="A40:G40"/>
    </sheetView>
  </sheetViews>
  <sheetFormatPr baseColWidth="10" defaultColWidth="11.42578125" defaultRowHeight="15" x14ac:dyDescent="0.25"/>
  <cols>
    <col min="1" max="1" width="5.7109375" style="40" customWidth="1"/>
    <col min="2" max="2" width="43.42578125" style="40" customWidth="1"/>
    <col min="3" max="7" width="20.140625" style="40" customWidth="1"/>
    <col min="8" max="16384" width="11.42578125" style="34"/>
  </cols>
  <sheetData>
    <row r="1" spans="1:7" ht="94.9" customHeight="1" x14ac:dyDescent="0.25"/>
    <row r="2" spans="1:7" ht="30.75" customHeight="1" x14ac:dyDescent="0.25">
      <c r="A2" s="145" t="e">
        <f>#REF!</f>
        <v>#REF!</v>
      </c>
      <c r="B2" s="145"/>
      <c r="C2" s="145"/>
      <c r="D2" s="145"/>
      <c r="E2" s="145"/>
      <c r="F2" s="145"/>
      <c r="G2" s="145"/>
    </row>
    <row r="3" spans="1:7" ht="30.75" customHeight="1" x14ac:dyDescent="0.25">
      <c r="A3" s="145" t="e">
        <f>#REF!</f>
        <v>#REF!</v>
      </c>
      <c r="B3" s="145"/>
      <c r="C3" s="145"/>
      <c r="D3" s="145"/>
      <c r="E3" s="145"/>
      <c r="F3" s="145"/>
      <c r="G3" s="145"/>
    </row>
    <row r="4" spans="1:7" ht="30.75" customHeight="1" x14ac:dyDescent="0.25">
      <c r="A4" s="146" t="s">
        <v>7</v>
      </c>
      <c r="B4" s="146"/>
      <c r="C4" s="146"/>
      <c r="D4" s="146"/>
      <c r="E4" s="146"/>
      <c r="F4" s="146"/>
      <c r="G4" s="146"/>
    </row>
    <row r="5" spans="1:7" ht="30.75" customHeight="1" x14ac:dyDescent="0.25">
      <c r="A5" s="146" t="s">
        <v>8</v>
      </c>
      <c r="B5" s="146"/>
      <c r="C5" s="146"/>
      <c r="D5" s="146"/>
      <c r="E5" s="146"/>
      <c r="F5" s="146"/>
      <c r="G5" s="146"/>
    </row>
    <row r="6" spans="1:7" s="42" customFormat="1" ht="30.75" customHeight="1" thickBot="1" x14ac:dyDescent="0.3">
      <c r="A6" s="147" t="s">
        <v>19</v>
      </c>
      <c r="B6" s="147"/>
      <c r="C6" s="147"/>
      <c r="D6" s="147"/>
      <c r="E6" s="147"/>
      <c r="F6" s="147"/>
      <c r="G6" s="147"/>
    </row>
    <row r="7" spans="1:7" ht="36.75" customHeight="1" thickBot="1" x14ac:dyDescent="0.3">
      <c r="A7" s="153" t="s">
        <v>9</v>
      </c>
      <c r="B7" s="154"/>
      <c r="C7" s="154"/>
      <c r="D7" s="154"/>
      <c r="E7" s="154"/>
      <c r="F7" s="154"/>
      <c r="G7" s="154"/>
    </row>
    <row r="8" spans="1:7" ht="80.25" customHeight="1" thickBot="1" x14ac:dyDescent="0.3">
      <c r="A8" s="43" t="s">
        <v>10</v>
      </c>
      <c r="B8" s="44" t="s">
        <v>20</v>
      </c>
      <c r="C8" s="43" t="s">
        <v>11</v>
      </c>
      <c r="D8" s="43" t="s">
        <v>12</v>
      </c>
      <c r="E8" s="43" t="s">
        <v>13</v>
      </c>
      <c r="F8" s="43" t="s">
        <v>14</v>
      </c>
      <c r="G8" s="45" t="s">
        <v>15</v>
      </c>
    </row>
    <row r="9" spans="1:7" ht="30" customHeight="1" x14ac:dyDescent="0.25">
      <c r="A9" s="20" t="s">
        <v>2</v>
      </c>
      <c r="B9" s="21" t="e">
        <f>#REF!</f>
        <v>#REF!</v>
      </c>
      <c r="C9" s="22">
        <f>COUNTA(#REF!)</f>
        <v>1</v>
      </c>
      <c r="D9" s="23" t="e">
        <f>COUNTIF(#REF!,"SI")</f>
        <v>#REF!</v>
      </c>
      <c r="E9" s="23" t="e">
        <f>COUNTIF(#REF!,"NO")</f>
        <v>#REF!</v>
      </c>
      <c r="F9" s="23" t="e">
        <f>COUNTIF(#REF!,"NA")</f>
        <v>#REF!</v>
      </c>
      <c r="G9" s="24" t="e">
        <f>IF(C9=0,0,((D9+F9)/C9))</f>
        <v>#REF!</v>
      </c>
    </row>
    <row r="10" spans="1:7" ht="30" customHeight="1" x14ac:dyDescent="0.25">
      <c r="A10" s="25" t="s">
        <v>3</v>
      </c>
      <c r="B10" s="26" t="e">
        <f>#REF!</f>
        <v>#REF!</v>
      </c>
      <c r="C10" s="27">
        <f>COUNTA(#REF!)</f>
        <v>1</v>
      </c>
      <c r="D10" s="23" t="e">
        <f>COUNTIF(#REF!,"SI")</f>
        <v>#REF!</v>
      </c>
      <c r="E10" s="23" t="e">
        <f>COUNTIF(#REF!,"NO")</f>
        <v>#REF!</v>
      </c>
      <c r="F10" s="23" t="e">
        <f>COUNTIF(#REF!,"NA")</f>
        <v>#REF!</v>
      </c>
      <c r="G10" s="24" t="e">
        <f t="shared" ref="G10:G13" si="0">IF(C10=0,0,((D10+F10)/C10))</f>
        <v>#REF!</v>
      </c>
    </row>
    <row r="11" spans="1:7" ht="30" customHeight="1" x14ac:dyDescent="0.25">
      <c r="A11" s="25" t="s">
        <v>4</v>
      </c>
      <c r="B11" s="26" t="e">
        <f>#REF!</f>
        <v>#REF!</v>
      </c>
      <c r="C11" s="27">
        <f>COUNTA(#REF!)</f>
        <v>1</v>
      </c>
      <c r="D11" s="23" t="e">
        <f>COUNTIF(#REF!,"SI")</f>
        <v>#REF!</v>
      </c>
      <c r="E11" s="23" t="e">
        <f>COUNTIF(#REF!,"NO")</f>
        <v>#REF!</v>
      </c>
      <c r="F11" s="23" t="e">
        <f>COUNTIF(#REF!,"NA")</f>
        <v>#REF!</v>
      </c>
      <c r="G11" s="24" t="e">
        <f t="shared" si="0"/>
        <v>#REF!</v>
      </c>
    </row>
    <row r="12" spans="1:7" ht="30" customHeight="1" x14ac:dyDescent="0.25">
      <c r="A12" s="25" t="s">
        <v>5</v>
      </c>
      <c r="B12" s="26" t="e">
        <f>#REF!</f>
        <v>#REF!</v>
      </c>
      <c r="C12" s="27">
        <f>COUNTA(#REF!)</f>
        <v>1</v>
      </c>
      <c r="D12" s="23" t="e">
        <f>COUNTIF(#REF!,"SI")</f>
        <v>#REF!</v>
      </c>
      <c r="E12" s="23" t="e">
        <f>COUNTIF(#REF!,"NO")</f>
        <v>#REF!</v>
      </c>
      <c r="F12" s="23" t="e">
        <f>COUNTIF(#REF!,"NA")</f>
        <v>#REF!</v>
      </c>
      <c r="G12" s="24" t="e">
        <f t="shared" si="0"/>
        <v>#REF!</v>
      </c>
    </row>
    <row r="13" spans="1:7" ht="30" customHeight="1" thickBot="1" x14ac:dyDescent="0.3">
      <c r="A13" s="25" t="s">
        <v>16</v>
      </c>
      <c r="B13" s="26" t="e">
        <f>#REF!</f>
        <v>#REF!</v>
      </c>
      <c r="C13" s="27">
        <f>COUNTA(#REF!)</f>
        <v>1</v>
      </c>
      <c r="D13" s="23" t="e">
        <f>COUNTIF(#REF!,"SI")</f>
        <v>#REF!</v>
      </c>
      <c r="E13" s="23" t="e">
        <f>COUNTIF(#REF!,"NO")</f>
        <v>#REF!</v>
      </c>
      <c r="F13" s="23" t="e">
        <f>COUNTIF(#REF!,"NA")</f>
        <v>#REF!</v>
      </c>
      <c r="G13" s="24" t="e">
        <f t="shared" si="0"/>
        <v>#REF!</v>
      </c>
    </row>
    <row r="14" spans="1:7" ht="27" customHeight="1" thickBot="1" x14ac:dyDescent="0.3">
      <c r="A14" s="164" t="s">
        <v>17</v>
      </c>
      <c r="B14" s="165"/>
      <c r="C14" s="28">
        <f>SUM(C9:C13)</f>
        <v>5</v>
      </c>
      <c r="D14" s="29" t="e">
        <f>SUM(D9:D13)</f>
        <v>#REF!</v>
      </c>
      <c r="E14" s="29" t="e">
        <f>SUM(E9:E13)</f>
        <v>#REF!</v>
      </c>
      <c r="F14" s="29" t="e">
        <f>SUM(F9:F13)</f>
        <v>#REF!</v>
      </c>
      <c r="G14" s="30" t="e">
        <f>((D14+F14)/C14)</f>
        <v>#REF!</v>
      </c>
    </row>
    <row r="15" spans="1:7" s="33" customFormat="1" ht="75" customHeight="1" x14ac:dyDescent="0.25">
      <c r="A15" s="31"/>
      <c r="B15" s="32"/>
      <c r="C15" s="32"/>
      <c r="D15" s="32"/>
      <c r="E15" s="32"/>
      <c r="F15" s="32"/>
      <c r="G15" s="32"/>
    </row>
    <row r="16" spans="1:7" s="33" customFormat="1" ht="21" customHeight="1" x14ac:dyDescent="0.25">
      <c r="A16" s="31"/>
      <c r="B16" s="32"/>
      <c r="C16" s="32"/>
      <c r="D16" s="32"/>
      <c r="E16" s="32"/>
      <c r="F16" s="32"/>
      <c r="G16" s="32"/>
    </row>
    <row r="17" spans="1:7" ht="21" customHeight="1" x14ac:dyDescent="0.25">
      <c r="A17" s="166"/>
      <c r="B17" s="167"/>
      <c r="C17" s="167"/>
      <c r="D17" s="167"/>
      <c r="E17" s="167"/>
      <c r="F17" s="167"/>
      <c r="G17" s="167"/>
    </row>
    <row r="18" spans="1:7" ht="21" customHeight="1" x14ac:dyDescent="0.25">
      <c r="A18" s="35"/>
      <c r="B18" s="35"/>
      <c r="C18" s="35"/>
      <c r="D18" s="35"/>
      <c r="E18" s="35"/>
      <c r="F18" s="35"/>
      <c r="G18" s="35"/>
    </row>
    <row r="19" spans="1:7" ht="21" customHeight="1" x14ac:dyDescent="0.25">
      <c r="A19" s="35"/>
      <c r="B19" s="35"/>
      <c r="C19" s="35"/>
      <c r="D19" s="35"/>
      <c r="E19" s="35"/>
      <c r="F19" s="35"/>
      <c r="G19" s="35"/>
    </row>
    <row r="20" spans="1:7" ht="21" customHeight="1" x14ac:dyDescent="0.25">
      <c r="A20" s="35"/>
      <c r="B20" s="35"/>
      <c r="C20" s="35"/>
      <c r="D20" s="35"/>
      <c r="E20" s="35"/>
      <c r="F20" s="35"/>
      <c r="G20" s="35"/>
    </row>
    <row r="21" spans="1:7" ht="21" customHeight="1" x14ac:dyDescent="0.25">
      <c r="A21" s="35"/>
      <c r="B21" s="35"/>
      <c r="C21" s="35"/>
      <c r="D21" s="35"/>
      <c r="E21" s="35"/>
      <c r="F21" s="35"/>
      <c r="G21" s="35"/>
    </row>
    <row r="22" spans="1:7" ht="21" customHeight="1" x14ac:dyDescent="0.25">
      <c r="A22" s="35"/>
      <c r="B22" s="35"/>
      <c r="C22" s="35"/>
      <c r="D22" s="35"/>
      <c r="E22" s="35"/>
      <c r="F22" s="35"/>
      <c r="G22" s="35"/>
    </row>
    <row r="23" spans="1:7" ht="21" customHeight="1" x14ac:dyDescent="0.25">
      <c r="A23" s="35"/>
      <c r="B23" s="35"/>
      <c r="C23" s="35"/>
      <c r="D23" s="35"/>
      <c r="E23" s="35"/>
      <c r="F23" s="35"/>
      <c r="G23" s="35"/>
    </row>
    <row r="24" spans="1:7" ht="21" customHeight="1" x14ac:dyDescent="0.25">
      <c r="A24" s="35"/>
      <c r="B24" s="35"/>
      <c r="C24" s="35"/>
      <c r="D24" s="35"/>
      <c r="E24" s="35"/>
      <c r="F24" s="35"/>
      <c r="G24" s="35"/>
    </row>
    <row r="25" spans="1:7" ht="21" customHeight="1" x14ac:dyDescent="0.25">
      <c r="A25" s="35"/>
      <c r="B25" s="35"/>
      <c r="C25" s="35"/>
      <c r="D25" s="35"/>
      <c r="E25" s="35"/>
      <c r="F25" s="35"/>
      <c r="G25" s="35"/>
    </row>
    <row r="26" spans="1:7" ht="21" customHeight="1" x14ac:dyDescent="0.25">
      <c r="A26" s="35"/>
      <c r="B26" s="35"/>
      <c r="C26" s="35"/>
      <c r="D26" s="35"/>
      <c r="E26" s="35"/>
      <c r="F26" s="35"/>
      <c r="G26" s="35"/>
    </row>
    <row r="27" spans="1:7" ht="21" customHeight="1" x14ac:dyDescent="0.25">
      <c r="A27" s="35"/>
      <c r="B27" s="35"/>
      <c r="C27" s="35"/>
      <c r="D27" s="35"/>
      <c r="E27" s="35"/>
      <c r="F27" s="35"/>
      <c r="G27" s="35"/>
    </row>
    <row r="28" spans="1:7" ht="21" customHeight="1" x14ac:dyDescent="0.25">
      <c r="A28" s="35"/>
      <c r="B28" s="35"/>
      <c r="C28" s="35"/>
      <c r="D28" s="35"/>
      <c r="E28" s="35"/>
      <c r="F28" s="35"/>
      <c r="G28" s="35"/>
    </row>
    <row r="29" spans="1:7" ht="21" customHeight="1" x14ac:dyDescent="0.25">
      <c r="A29" s="35"/>
      <c r="B29" s="35"/>
      <c r="C29" s="35"/>
      <c r="D29" s="35"/>
      <c r="E29" s="35"/>
      <c r="F29" s="35"/>
      <c r="G29" s="35"/>
    </row>
    <row r="30" spans="1:7" ht="21" customHeight="1" x14ac:dyDescent="0.25">
      <c r="A30" s="35"/>
      <c r="B30" s="35"/>
      <c r="C30" s="35"/>
      <c r="D30" s="35"/>
      <c r="E30" s="35"/>
      <c r="F30" s="35"/>
      <c r="G30" s="35"/>
    </row>
    <row r="31" spans="1:7" ht="21" customHeight="1" x14ac:dyDescent="0.25">
      <c r="A31" s="35"/>
      <c r="B31" s="35"/>
      <c r="C31" s="35"/>
      <c r="D31" s="35"/>
      <c r="E31" s="35"/>
      <c r="F31" s="35"/>
      <c r="G31" s="35"/>
    </row>
    <row r="32" spans="1:7" ht="21" customHeight="1" x14ac:dyDescent="0.25">
      <c r="A32" s="35"/>
      <c r="B32" s="35"/>
      <c r="C32" s="35"/>
      <c r="D32" s="35"/>
      <c r="E32" s="35"/>
      <c r="F32" s="35"/>
      <c r="G32" s="35"/>
    </row>
    <row r="33" spans="1:7" ht="21" customHeight="1" x14ac:dyDescent="0.25">
      <c r="A33" s="35"/>
      <c r="B33" s="35"/>
      <c r="C33" s="35"/>
      <c r="D33" s="35"/>
      <c r="E33" s="35"/>
      <c r="F33" s="35"/>
      <c r="G33" s="35"/>
    </row>
    <row r="34" spans="1:7" ht="21" customHeight="1" x14ac:dyDescent="0.25">
      <c r="A34" s="35"/>
      <c r="B34" s="35"/>
      <c r="C34" s="35"/>
      <c r="D34" s="35"/>
      <c r="E34" s="35"/>
      <c r="F34" s="35"/>
      <c r="G34" s="35"/>
    </row>
    <row r="35" spans="1:7" ht="75" customHeight="1" x14ac:dyDescent="0.25">
      <c r="A35" s="35"/>
      <c r="B35" s="35"/>
      <c r="C35" s="35"/>
      <c r="D35" s="35"/>
      <c r="E35" s="35"/>
      <c r="F35" s="35"/>
      <c r="G35" s="35"/>
    </row>
    <row r="36" spans="1:7" ht="23.25" customHeight="1" x14ac:dyDescent="0.25">
      <c r="A36" s="163" t="s">
        <v>18</v>
      </c>
      <c r="B36" s="163"/>
      <c r="C36" s="163"/>
      <c r="D36" s="163"/>
      <c r="E36" s="163"/>
      <c r="F36" s="163"/>
      <c r="G36" s="163"/>
    </row>
    <row r="37" spans="1:7" ht="24" customHeight="1" x14ac:dyDescent="0.25">
      <c r="A37" s="163" t="s">
        <v>21</v>
      </c>
      <c r="B37" s="163"/>
      <c r="C37" s="163"/>
      <c r="D37" s="163"/>
      <c r="E37" s="163"/>
      <c r="F37" s="163"/>
      <c r="G37" s="163"/>
    </row>
    <row r="38" spans="1:7" ht="66.400000000000006" customHeight="1" x14ac:dyDescent="0.25">
      <c r="A38" s="155"/>
      <c r="B38" s="156"/>
      <c r="C38" s="156"/>
      <c r="D38" s="156"/>
      <c r="E38" s="156"/>
      <c r="F38" s="156"/>
      <c r="G38" s="156"/>
    </row>
    <row r="39" spans="1:7" ht="168.4" customHeight="1" x14ac:dyDescent="0.25">
      <c r="A39" s="157"/>
      <c r="B39" s="158"/>
      <c r="C39" s="158"/>
      <c r="D39" s="158"/>
      <c r="E39" s="158"/>
      <c r="F39" s="158"/>
      <c r="G39" s="158"/>
    </row>
    <row r="40" spans="1:7" s="37" customFormat="1" ht="24.75" customHeight="1" x14ac:dyDescent="0.25">
      <c r="A40" s="163" t="s">
        <v>22</v>
      </c>
      <c r="B40" s="163"/>
      <c r="C40" s="163"/>
      <c r="D40" s="163"/>
      <c r="E40" s="163"/>
      <c r="F40" s="163"/>
      <c r="G40" s="163"/>
    </row>
    <row r="41" spans="1:7" s="37" customFormat="1" ht="39" customHeight="1" x14ac:dyDescent="0.25">
      <c r="A41" s="159"/>
      <c r="B41" s="160"/>
      <c r="C41" s="160"/>
      <c r="D41" s="160"/>
      <c r="E41" s="160"/>
      <c r="F41" s="160"/>
      <c r="G41" s="160"/>
    </row>
    <row r="42" spans="1:7" s="37" customFormat="1" ht="157.9" customHeight="1" x14ac:dyDescent="0.25">
      <c r="A42" s="161"/>
      <c r="B42" s="162"/>
      <c r="C42" s="162"/>
      <c r="D42" s="162"/>
      <c r="E42" s="162"/>
      <c r="F42" s="162"/>
      <c r="G42" s="162"/>
    </row>
    <row r="43" spans="1:7" s="37" customFormat="1" ht="47.45" customHeight="1" x14ac:dyDescent="0.25">
      <c r="A43" s="63"/>
      <c r="B43" s="63"/>
      <c r="C43" s="54"/>
      <c r="D43" s="55"/>
      <c r="E43" s="14"/>
      <c r="F43" s="14"/>
      <c r="G43" s="14"/>
    </row>
    <row r="44" spans="1:7" s="37" customFormat="1" ht="16.899999999999999" customHeight="1" x14ac:dyDescent="0.25">
      <c r="A44" s="148" t="e">
        <f>#REF!</f>
        <v>#REF!</v>
      </c>
      <c r="B44" s="148"/>
      <c r="C44" s="19"/>
      <c r="D44" s="56"/>
      <c r="E44" s="149"/>
      <c r="F44" s="149"/>
      <c r="G44" s="150"/>
    </row>
    <row r="45" spans="1:7" s="37" customFormat="1" ht="16.899999999999999" customHeight="1" x14ac:dyDescent="0.25">
      <c r="A45" s="57" t="e">
        <f>#REF!</f>
        <v>#REF!</v>
      </c>
      <c r="B45" s="58"/>
      <c r="C45" s="58"/>
      <c r="D45" s="58"/>
      <c r="E45" s="58"/>
      <c r="F45" s="58"/>
      <c r="G45" s="59"/>
    </row>
    <row r="46" spans="1:7" s="37" customFormat="1" ht="16.899999999999999" customHeight="1" x14ac:dyDescent="0.25">
      <c r="A46" s="151" t="e">
        <f>#REF!</f>
        <v>#REF!</v>
      </c>
      <c r="B46" s="152"/>
      <c r="C46" s="60"/>
      <c r="D46" s="61"/>
      <c r="E46" s="61"/>
      <c r="F46" s="61"/>
      <c r="G46" s="62"/>
    </row>
    <row r="47" spans="1:7" s="37" customFormat="1" ht="15.75" x14ac:dyDescent="0.25">
      <c r="B47" s="39"/>
      <c r="D47" s="38"/>
      <c r="E47" s="38"/>
      <c r="F47" s="38"/>
      <c r="G47" s="38"/>
    </row>
    <row r="48" spans="1:7" s="37" customFormat="1" ht="15.75" x14ac:dyDescent="0.25">
      <c r="A48" s="36"/>
      <c r="B48" s="36"/>
      <c r="C48" s="38"/>
      <c r="D48" s="38"/>
      <c r="E48" s="38"/>
      <c r="F48" s="38"/>
      <c r="G48" s="38"/>
    </row>
    <row r="49" spans="1:7" x14ac:dyDescent="0.25">
      <c r="A49" s="36"/>
      <c r="B49" s="36"/>
      <c r="C49" s="41"/>
      <c r="D49" s="41"/>
      <c r="E49" s="37"/>
      <c r="F49" s="37"/>
      <c r="G49" s="37"/>
    </row>
    <row r="50" spans="1:7" x14ac:dyDescent="0.25">
      <c r="A50" s="36"/>
      <c r="B50" s="36"/>
      <c r="C50" s="36"/>
      <c r="D50" s="36"/>
      <c r="E50" s="36"/>
      <c r="F50" s="36"/>
      <c r="G50" s="36"/>
    </row>
  </sheetData>
  <mergeCells count="16">
    <mergeCell ref="A44:B44"/>
    <mergeCell ref="E44:G44"/>
    <mergeCell ref="A46:B46"/>
    <mergeCell ref="A7:G7"/>
    <mergeCell ref="A38:G39"/>
    <mergeCell ref="A41:G42"/>
    <mergeCell ref="A37:G37"/>
    <mergeCell ref="A14:B14"/>
    <mergeCell ref="A17:G17"/>
    <mergeCell ref="A40:G40"/>
    <mergeCell ref="A36:G36"/>
    <mergeCell ref="A2:G2"/>
    <mergeCell ref="A3:G3"/>
    <mergeCell ref="A4:G4"/>
    <mergeCell ref="A5:G5"/>
    <mergeCell ref="A6:G6"/>
  </mergeCells>
  <printOptions horizontalCentered="1"/>
  <pageMargins left="0.59055118110236227" right="0.19685039370078741" top="0.70866141732283472" bottom="0.39370078740157483" header="0.15748031496062992" footer="0.11811023622047245"/>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
  <sheetViews>
    <sheetView view="pageBreakPreview" topLeftCell="A52" zoomScale="60" zoomScaleNormal="60" workbookViewId="0">
      <selection activeCell="C106" sqref="C106"/>
    </sheetView>
  </sheetViews>
  <sheetFormatPr baseColWidth="10" defaultColWidth="11.42578125" defaultRowHeight="15" x14ac:dyDescent="0.25"/>
  <cols>
    <col min="1" max="1" width="21.7109375" style="46" customWidth="1"/>
    <col min="2" max="2" width="14.140625" style="46" customWidth="1"/>
    <col min="3" max="3" width="10.7109375" style="46" customWidth="1"/>
    <col min="4" max="4" width="10.28515625" style="46" customWidth="1"/>
    <col min="5" max="5" width="12" style="46" customWidth="1"/>
    <col min="6" max="10" width="13.7109375" style="46" customWidth="1"/>
    <col min="11" max="16384" width="11.42578125" style="46"/>
  </cols>
  <sheetData>
    <row r="1" spans="1:10" ht="94.9" customHeight="1" x14ac:dyDescent="0.25"/>
    <row r="2" spans="1:10" ht="17.25" customHeight="1" x14ac:dyDescent="0.25">
      <c r="A2" s="169" t="s">
        <v>23</v>
      </c>
      <c r="B2" s="169"/>
      <c r="C2" s="169"/>
      <c r="D2" s="169"/>
      <c r="E2" s="169"/>
      <c r="F2" s="169"/>
      <c r="G2" s="169"/>
      <c r="H2" s="169"/>
      <c r="I2" s="169"/>
      <c r="J2" s="169"/>
    </row>
    <row r="3" spans="1:10" ht="17.25" customHeight="1" x14ac:dyDescent="0.25">
      <c r="A3" s="169"/>
      <c r="B3" s="169"/>
      <c r="C3" s="169"/>
      <c r="D3" s="169"/>
      <c r="E3" s="169"/>
      <c r="F3" s="169"/>
      <c r="G3" s="169"/>
      <c r="H3" s="169"/>
      <c r="I3" s="169"/>
      <c r="J3" s="169"/>
    </row>
    <row r="4" spans="1:10" ht="17.25" customHeight="1" x14ac:dyDescent="0.25">
      <c r="A4" s="169"/>
      <c r="B4" s="169"/>
      <c r="C4" s="169"/>
      <c r="D4" s="169"/>
      <c r="E4" s="169"/>
      <c r="F4" s="169"/>
      <c r="G4" s="169"/>
      <c r="H4" s="169"/>
      <c r="I4" s="169"/>
      <c r="J4" s="169"/>
    </row>
    <row r="5" spans="1:10" ht="32.25" customHeight="1" x14ac:dyDescent="0.25">
      <c r="A5" s="170" t="e">
        <f>RESULTADOS!A3</f>
        <v>#REF!</v>
      </c>
      <c r="B5" s="171"/>
      <c r="C5" s="171"/>
      <c r="D5" s="171"/>
      <c r="E5" s="171"/>
      <c r="F5" s="171"/>
      <c r="G5" s="171"/>
      <c r="H5" s="171"/>
      <c r="I5" s="171"/>
      <c r="J5" s="172"/>
    </row>
    <row r="6" spans="1:10" ht="17.25" customHeight="1" x14ac:dyDescent="0.25">
      <c r="A6" s="177" t="s">
        <v>32</v>
      </c>
      <c r="B6" s="174"/>
      <c r="C6" s="174"/>
      <c r="D6" s="174"/>
      <c r="E6" s="174"/>
      <c r="F6" s="173" t="s">
        <v>25</v>
      </c>
      <c r="G6" s="174"/>
      <c r="H6" s="174"/>
      <c r="I6" s="174"/>
      <c r="J6" s="174"/>
    </row>
    <row r="7" spans="1:10" ht="17.25" customHeight="1" x14ac:dyDescent="0.25">
      <c r="A7" s="175"/>
      <c r="B7" s="176"/>
      <c r="C7" s="176"/>
      <c r="D7" s="176"/>
      <c r="E7" s="176"/>
      <c r="F7" s="175"/>
      <c r="G7" s="176"/>
      <c r="H7" s="176"/>
      <c r="I7" s="176"/>
      <c r="J7" s="176"/>
    </row>
    <row r="8" spans="1:10" ht="17.25" customHeight="1" x14ac:dyDescent="0.25">
      <c r="A8" s="47"/>
      <c r="J8" s="48"/>
    </row>
    <row r="9" spans="1:10" ht="17.25" customHeight="1" x14ac:dyDescent="0.25">
      <c r="A9" s="47"/>
      <c r="J9" s="48"/>
    </row>
    <row r="10" spans="1:10" ht="17.25" customHeight="1" x14ac:dyDescent="0.25">
      <c r="A10" s="47"/>
      <c r="J10" s="48"/>
    </row>
    <row r="11" spans="1:10" ht="17.25" customHeight="1" x14ac:dyDescent="0.25">
      <c r="A11" s="47"/>
      <c r="J11" s="48"/>
    </row>
    <row r="12" spans="1:10" ht="17.25" customHeight="1" x14ac:dyDescent="0.25">
      <c r="A12" s="47"/>
      <c r="J12" s="48"/>
    </row>
    <row r="13" spans="1:10" ht="17.25" customHeight="1" x14ac:dyDescent="0.25">
      <c r="A13" s="47"/>
      <c r="J13" s="48"/>
    </row>
    <row r="14" spans="1:10" ht="17.25" customHeight="1" x14ac:dyDescent="0.25">
      <c r="A14" s="47"/>
      <c r="J14" s="48"/>
    </row>
    <row r="15" spans="1:10" ht="17.25" customHeight="1" x14ac:dyDescent="0.25">
      <c r="A15" s="47"/>
      <c r="J15" s="48"/>
    </row>
    <row r="16" spans="1:10" ht="17.25" customHeight="1" x14ac:dyDescent="0.25">
      <c r="A16" s="47"/>
      <c r="J16" s="48"/>
    </row>
    <row r="17" spans="1:10" ht="17.25" customHeight="1" x14ac:dyDescent="0.25">
      <c r="A17" s="47"/>
      <c r="J17" s="48"/>
    </row>
    <row r="18" spans="1:10" ht="17.25" customHeight="1" x14ac:dyDescent="0.25">
      <c r="A18" s="47"/>
      <c r="J18" s="48"/>
    </row>
    <row r="19" spans="1:10" ht="17.25" customHeight="1" x14ac:dyDescent="0.25">
      <c r="A19" s="47"/>
      <c r="J19" s="48"/>
    </row>
    <row r="20" spans="1:10" ht="17.25" customHeight="1" x14ac:dyDescent="0.25">
      <c r="A20" s="47"/>
      <c r="J20" s="48"/>
    </row>
    <row r="21" spans="1:10" ht="17.25" customHeight="1" x14ac:dyDescent="0.25">
      <c r="A21" s="47"/>
      <c r="J21" s="48"/>
    </row>
    <row r="22" spans="1:10" ht="17.25" customHeight="1" x14ac:dyDescent="0.25">
      <c r="A22" s="47"/>
      <c r="J22" s="48"/>
    </row>
    <row r="23" spans="1:10" ht="17.25" customHeight="1" x14ac:dyDescent="0.25">
      <c r="A23" s="47"/>
      <c r="J23" s="48"/>
    </row>
    <row r="24" spans="1:10" ht="17.25" customHeight="1" x14ac:dyDescent="0.25">
      <c r="A24" s="47"/>
      <c r="J24" s="48"/>
    </row>
    <row r="25" spans="1:10" ht="17.25" customHeight="1" x14ac:dyDescent="0.25">
      <c r="A25" s="47"/>
      <c r="J25" s="48"/>
    </row>
    <row r="26" spans="1:10" ht="17.25" customHeight="1" x14ac:dyDescent="0.25">
      <c r="A26" s="47"/>
      <c r="J26" s="48"/>
    </row>
    <row r="27" spans="1:10" ht="17.25" customHeight="1" x14ac:dyDescent="0.25">
      <c r="A27" s="47"/>
      <c r="J27" s="48"/>
    </row>
    <row r="28" spans="1:10" ht="17.25" customHeight="1" x14ac:dyDescent="0.25">
      <c r="A28" s="173" t="s">
        <v>26</v>
      </c>
      <c r="B28" s="174"/>
      <c r="C28" s="174"/>
      <c r="D28" s="174"/>
      <c r="E28" s="174"/>
      <c r="F28" s="173" t="s">
        <v>27</v>
      </c>
      <c r="G28" s="174"/>
      <c r="H28" s="174"/>
      <c r="I28" s="174"/>
      <c r="J28" s="174"/>
    </row>
    <row r="29" spans="1:10" ht="17.25" customHeight="1" x14ac:dyDescent="0.25">
      <c r="A29" s="175"/>
      <c r="B29" s="176"/>
      <c r="C29" s="176"/>
      <c r="D29" s="176"/>
      <c r="E29" s="176"/>
      <c r="F29" s="175"/>
      <c r="G29" s="176"/>
      <c r="H29" s="176"/>
      <c r="I29" s="176"/>
      <c r="J29" s="176"/>
    </row>
    <row r="30" spans="1:10" ht="17.25" customHeight="1" x14ac:dyDescent="0.25">
      <c r="A30" s="47"/>
      <c r="J30" s="48"/>
    </row>
    <row r="31" spans="1:10" ht="17.25" customHeight="1" x14ac:dyDescent="0.25">
      <c r="A31" s="47"/>
      <c r="J31" s="48"/>
    </row>
    <row r="32" spans="1:10" ht="17.25" customHeight="1" x14ac:dyDescent="0.25">
      <c r="A32" s="47"/>
      <c r="J32" s="48"/>
    </row>
    <row r="33" spans="1:10" ht="17.25" customHeight="1" x14ac:dyDescent="0.25">
      <c r="A33" s="47"/>
      <c r="J33" s="48"/>
    </row>
    <row r="34" spans="1:10" ht="17.25" customHeight="1" x14ac:dyDescent="0.25">
      <c r="A34" s="47"/>
      <c r="J34" s="48"/>
    </row>
    <row r="35" spans="1:10" ht="17.25" customHeight="1" x14ac:dyDescent="0.25">
      <c r="A35" s="47"/>
      <c r="J35" s="48"/>
    </row>
    <row r="36" spans="1:10" ht="17.25" customHeight="1" x14ac:dyDescent="0.25">
      <c r="A36" s="47"/>
      <c r="J36" s="48"/>
    </row>
    <row r="37" spans="1:10" ht="17.25" customHeight="1" x14ac:dyDescent="0.25">
      <c r="A37" s="47"/>
      <c r="J37" s="48"/>
    </row>
    <row r="38" spans="1:10" ht="17.25" customHeight="1" x14ac:dyDescent="0.25">
      <c r="A38" s="47"/>
      <c r="J38" s="48"/>
    </row>
    <row r="39" spans="1:10" ht="17.25" customHeight="1" x14ac:dyDescent="0.25">
      <c r="A39" s="47"/>
      <c r="J39" s="48"/>
    </row>
    <row r="40" spans="1:10" ht="17.25" customHeight="1" x14ac:dyDescent="0.25">
      <c r="A40" s="47"/>
      <c r="J40" s="48"/>
    </row>
    <row r="41" spans="1:10" ht="17.25" customHeight="1" x14ac:dyDescent="0.25">
      <c r="A41" s="47"/>
      <c r="J41" s="48"/>
    </row>
    <row r="42" spans="1:10" ht="17.25" customHeight="1" x14ac:dyDescent="0.25">
      <c r="A42" s="47"/>
      <c r="J42" s="48"/>
    </row>
    <row r="43" spans="1:10" ht="17.25" customHeight="1" x14ac:dyDescent="0.25">
      <c r="A43" s="47"/>
      <c r="J43" s="48"/>
    </row>
    <row r="44" spans="1:10" ht="17.25" customHeight="1" x14ac:dyDescent="0.25">
      <c r="A44" s="47"/>
      <c r="J44" s="48"/>
    </row>
    <row r="45" spans="1:10" ht="17.25" customHeight="1" x14ac:dyDescent="0.25">
      <c r="A45" s="47"/>
      <c r="J45" s="48"/>
    </row>
    <row r="46" spans="1:10" ht="17.25" customHeight="1" x14ac:dyDescent="0.25">
      <c r="A46" s="47"/>
      <c r="J46" s="48"/>
    </row>
    <row r="47" spans="1:10" ht="17.25" customHeight="1" x14ac:dyDescent="0.25">
      <c r="A47" s="47"/>
      <c r="J47" s="48"/>
    </row>
    <row r="48" spans="1:10" ht="17.25" customHeight="1" x14ac:dyDescent="0.25">
      <c r="A48" s="47"/>
      <c r="J48" s="48"/>
    </row>
    <row r="49" spans="1:10" ht="17.25" customHeight="1" x14ac:dyDescent="0.25">
      <c r="A49" s="47"/>
      <c r="J49" s="48"/>
    </row>
    <row r="50" spans="1:10" ht="17.25" customHeight="1" x14ac:dyDescent="0.25">
      <c r="A50" s="169" t="s">
        <v>23</v>
      </c>
      <c r="B50" s="169"/>
      <c r="C50" s="169"/>
      <c r="D50" s="169"/>
      <c r="E50" s="169"/>
      <c r="F50" s="169"/>
      <c r="G50" s="169"/>
      <c r="H50" s="169"/>
      <c r="I50" s="169"/>
      <c r="J50" s="169"/>
    </row>
    <row r="51" spans="1:10" ht="17.25" customHeight="1" x14ac:dyDescent="0.25">
      <c r="A51" s="169"/>
      <c r="B51" s="169"/>
      <c r="C51" s="169"/>
      <c r="D51" s="169"/>
      <c r="E51" s="169"/>
      <c r="F51" s="169"/>
      <c r="G51" s="169"/>
      <c r="H51" s="169"/>
      <c r="I51" s="169"/>
      <c r="J51" s="169"/>
    </row>
    <row r="52" spans="1:10" ht="17.25" customHeight="1" x14ac:dyDescent="0.25">
      <c r="A52" s="169" t="e">
        <f>+A5</f>
        <v>#REF!</v>
      </c>
      <c r="B52" s="169"/>
      <c r="C52" s="169"/>
      <c r="D52" s="169"/>
      <c r="E52" s="169"/>
      <c r="F52" s="169"/>
      <c r="G52" s="169"/>
      <c r="H52" s="169"/>
      <c r="I52" s="169"/>
      <c r="J52" s="169"/>
    </row>
    <row r="53" spans="1:10" ht="30.75" customHeight="1" x14ac:dyDescent="0.25">
      <c r="A53" s="170" t="e">
        <f>A5</f>
        <v>#REF!</v>
      </c>
      <c r="B53" s="171"/>
      <c r="C53" s="171"/>
      <c r="D53" s="171"/>
      <c r="E53" s="171"/>
      <c r="F53" s="171" t="s">
        <v>24</v>
      </c>
      <c r="G53" s="171"/>
      <c r="H53" s="171"/>
      <c r="I53" s="171"/>
      <c r="J53" s="172"/>
    </row>
    <row r="54" spans="1:10" ht="17.25" customHeight="1" x14ac:dyDescent="0.25">
      <c r="A54" s="173" t="s">
        <v>28</v>
      </c>
      <c r="B54" s="174"/>
      <c r="C54" s="174"/>
      <c r="D54" s="174"/>
      <c r="E54" s="174"/>
      <c r="F54" s="173" t="s">
        <v>29</v>
      </c>
      <c r="G54" s="174"/>
      <c r="H54" s="174"/>
      <c r="I54" s="174"/>
      <c r="J54" s="174"/>
    </row>
    <row r="55" spans="1:10" ht="17.25" customHeight="1" x14ac:dyDescent="0.25">
      <c r="A55" s="175"/>
      <c r="B55" s="176"/>
      <c r="C55" s="176"/>
      <c r="D55" s="176"/>
      <c r="E55" s="176"/>
      <c r="F55" s="175"/>
      <c r="G55" s="176"/>
      <c r="H55" s="176"/>
      <c r="I55" s="176"/>
      <c r="J55" s="176"/>
    </row>
    <row r="56" spans="1:10" ht="17.25" customHeight="1" x14ac:dyDescent="0.25">
      <c r="A56" s="47"/>
      <c r="J56" s="48"/>
    </row>
    <row r="57" spans="1:10" ht="17.25" customHeight="1" x14ac:dyDescent="0.25">
      <c r="A57" s="47"/>
      <c r="J57" s="48"/>
    </row>
    <row r="58" spans="1:10" ht="17.25" customHeight="1" x14ac:dyDescent="0.25">
      <c r="A58" s="47"/>
      <c r="J58" s="48"/>
    </row>
    <row r="59" spans="1:10" ht="17.25" customHeight="1" x14ac:dyDescent="0.25">
      <c r="A59" s="47"/>
      <c r="J59" s="48"/>
    </row>
    <row r="60" spans="1:10" ht="17.25" customHeight="1" x14ac:dyDescent="0.25">
      <c r="A60" s="47"/>
      <c r="J60" s="48"/>
    </row>
    <row r="61" spans="1:10" ht="17.25" customHeight="1" x14ac:dyDescent="0.25">
      <c r="A61" s="47"/>
      <c r="J61" s="48"/>
    </row>
    <row r="62" spans="1:10" ht="17.25" customHeight="1" x14ac:dyDescent="0.25">
      <c r="A62" s="47"/>
      <c r="J62" s="48"/>
    </row>
    <row r="63" spans="1:10" ht="17.25" customHeight="1" x14ac:dyDescent="0.25">
      <c r="A63" s="47"/>
      <c r="J63" s="48"/>
    </row>
    <row r="64" spans="1:10" ht="17.25" customHeight="1" x14ac:dyDescent="0.25">
      <c r="A64" s="47"/>
      <c r="J64" s="48"/>
    </row>
    <row r="65" spans="1:10" ht="17.25" customHeight="1" x14ac:dyDescent="0.25">
      <c r="A65" s="47"/>
      <c r="J65" s="48"/>
    </row>
    <row r="66" spans="1:10" ht="17.25" customHeight="1" x14ac:dyDescent="0.25">
      <c r="A66" s="47"/>
      <c r="J66" s="48"/>
    </row>
    <row r="67" spans="1:10" ht="17.25" customHeight="1" x14ac:dyDescent="0.25">
      <c r="A67" s="47"/>
      <c r="J67" s="48"/>
    </row>
    <row r="68" spans="1:10" ht="17.25" customHeight="1" x14ac:dyDescent="0.25">
      <c r="A68" s="47"/>
      <c r="J68" s="48"/>
    </row>
    <row r="69" spans="1:10" ht="17.25" customHeight="1" x14ac:dyDescent="0.25">
      <c r="A69" s="47"/>
      <c r="J69" s="48"/>
    </row>
    <row r="70" spans="1:10" ht="17.25" customHeight="1" x14ac:dyDescent="0.25">
      <c r="A70" s="47"/>
      <c r="J70" s="48"/>
    </row>
    <row r="71" spans="1:10" ht="17.25" customHeight="1" x14ac:dyDescent="0.25">
      <c r="A71" s="47"/>
      <c r="J71" s="48"/>
    </row>
    <row r="72" spans="1:10" ht="17.25" customHeight="1" x14ac:dyDescent="0.25">
      <c r="A72" s="47"/>
      <c r="J72" s="48"/>
    </row>
    <row r="73" spans="1:10" ht="17.25" customHeight="1" x14ac:dyDescent="0.25">
      <c r="A73" s="47"/>
      <c r="J73" s="48"/>
    </row>
    <row r="74" spans="1:10" ht="17.25" customHeight="1" x14ac:dyDescent="0.25">
      <c r="A74" s="47"/>
      <c r="J74" s="48"/>
    </row>
    <row r="75" spans="1:10" ht="17.25" customHeight="1" x14ac:dyDescent="0.25">
      <c r="A75" s="47"/>
      <c r="J75" s="48"/>
    </row>
    <row r="76" spans="1:10" ht="17.25" customHeight="1" x14ac:dyDescent="0.25">
      <c r="A76" s="173" t="s">
        <v>30</v>
      </c>
      <c r="B76" s="174"/>
      <c r="C76" s="174"/>
      <c r="D76" s="174"/>
      <c r="E76" s="174"/>
      <c r="F76" s="173" t="s">
        <v>31</v>
      </c>
      <c r="G76" s="174"/>
      <c r="H76" s="174"/>
      <c r="I76" s="174"/>
      <c r="J76" s="174"/>
    </row>
    <row r="77" spans="1:10" ht="17.25" customHeight="1" x14ac:dyDescent="0.25">
      <c r="A77" s="175"/>
      <c r="B77" s="176"/>
      <c r="C77" s="176"/>
      <c r="D77" s="176"/>
      <c r="E77" s="176"/>
      <c r="F77" s="175"/>
      <c r="G77" s="176"/>
      <c r="H77" s="176"/>
      <c r="I77" s="176"/>
      <c r="J77" s="176"/>
    </row>
    <row r="78" spans="1:10" ht="17.25" customHeight="1" x14ac:dyDescent="0.25">
      <c r="A78" s="47"/>
      <c r="J78" s="48"/>
    </row>
    <row r="79" spans="1:10" ht="17.25" customHeight="1" x14ac:dyDescent="0.25">
      <c r="A79" s="47"/>
      <c r="J79" s="48"/>
    </row>
    <row r="80" spans="1:10" ht="17.25" customHeight="1" x14ac:dyDescent="0.25">
      <c r="A80" s="47"/>
      <c r="J80" s="48"/>
    </row>
    <row r="81" spans="1:10" ht="17.25" customHeight="1" x14ac:dyDescent="0.25">
      <c r="A81" s="47"/>
      <c r="J81" s="48"/>
    </row>
    <row r="82" spans="1:10" ht="17.25" customHeight="1" x14ac:dyDescent="0.25">
      <c r="A82" s="47"/>
      <c r="J82" s="48"/>
    </row>
    <row r="83" spans="1:10" ht="17.25" customHeight="1" x14ac:dyDescent="0.25">
      <c r="A83" s="47"/>
      <c r="J83" s="48"/>
    </row>
    <row r="84" spans="1:10" ht="17.25" customHeight="1" x14ac:dyDescent="0.25">
      <c r="A84" s="47"/>
      <c r="J84" s="48"/>
    </row>
    <row r="85" spans="1:10" ht="17.25" customHeight="1" x14ac:dyDescent="0.25">
      <c r="A85" s="47"/>
      <c r="J85" s="48"/>
    </row>
    <row r="86" spans="1:10" ht="17.25" customHeight="1" x14ac:dyDescent="0.25">
      <c r="A86" s="47"/>
      <c r="J86" s="48"/>
    </row>
    <row r="87" spans="1:10" ht="17.25" customHeight="1" x14ac:dyDescent="0.25">
      <c r="A87" s="47"/>
      <c r="J87" s="48"/>
    </row>
    <row r="88" spans="1:10" ht="17.25" customHeight="1" x14ac:dyDescent="0.25">
      <c r="A88" s="47"/>
      <c r="J88" s="48"/>
    </row>
    <row r="89" spans="1:10" ht="17.25" customHeight="1" x14ac:dyDescent="0.25">
      <c r="A89" s="47"/>
      <c r="J89" s="48"/>
    </row>
    <row r="90" spans="1:10" ht="17.25" customHeight="1" x14ac:dyDescent="0.25">
      <c r="A90" s="47"/>
      <c r="J90" s="48"/>
    </row>
    <row r="91" spans="1:10" ht="17.25" customHeight="1" x14ac:dyDescent="0.25">
      <c r="A91" s="47"/>
      <c r="J91" s="48"/>
    </row>
    <row r="92" spans="1:10" ht="17.25" customHeight="1" x14ac:dyDescent="0.25">
      <c r="A92" s="47"/>
      <c r="J92" s="48"/>
    </row>
    <row r="93" spans="1:10" ht="17.25" customHeight="1" x14ac:dyDescent="0.25">
      <c r="A93" s="47"/>
      <c r="J93" s="48"/>
    </row>
    <row r="94" spans="1:10" ht="17.25" customHeight="1" x14ac:dyDescent="0.25">
      <c r="A94" s="47"/>
      <c r="J94" s="48"/>
    </row>
    <row r="95" spans="1:10" ht="17.25" customHeight="1" x14ac:dyDescent="0.25">
      <c r="A95" s="47"/>
      <c r="J95" s="48"/>
    </row>
    <row r="96" spans="1:10" ht="17.25" customHeight="1" x14ac:dyDescent="0.25">
      <c r="A96" s="47"/>
      <c r="J96" s="48"/>
    </row>
    <row r="97" spans="1:10" ht="17.25" customHeight="1" x14ac:dyDescent="0.25">
      <c r="A97" s="49"/>
      <c r="B97" s="50"/>
      <c r="C97" s="50"/>
      <c r="D97" s="50"/>
      <c r="E97" s="50"/>
      <c r="F97" s="50"/>
      <c r="G97" s="50"/>
      <c r="H97" s="50"/>
      <c r="I97" s="50"/>
      <c r="J97" s="51"/>
    </row>
    <row r="98" spans="1:10" ht="84" customHeight="1" x14ac:dyDescent="0.25">
      <c r="A98" s="47"/>
      <c r="J98" s="48"/>
    </row>
    <row r="99" spans="1:10" ht="16.899999999999999" customHeight="1" x14ac:dyDescent="0.25">
      <c r="A99" s="178" t="e">
        <f>RESULTADOS!A44</f>
        <v>#REF!</v>
      </c>
      <c r="B99" s="178"/>
      <c r="C99" s="178"/>
      <c r="D99" s="178"/>
      <c r="J99" s="48"/>
    </row>
    <row r="100" spans="1:10" ht="17.25" customHeight="1" x14ac:dyDescent="0.25">
      <c r="A100" s="168" t="e">
        <f>RESULTADOS!A45</f>
        <v>#REF!</v>
      </c>
      <c r="B100" s="168"/>
      <c r="C100" s="168"/>
      <c r="D100" s="168"/>
      <c r="E100" s="168"/>
      <c r="F100" s="168"/>
      <c r="G100" s="168"/>
      <c r="H100" s="168"/>
      <c r="I100" s="168"/>
      <c r="J100" s="179"/>
    </row>
    <row r="101" spans="1:10" ht="17.25" customHeight="1" x14ac:dyDescent="0.25">
      <c r="A101" s="168" t="e">
        <f>RESULTADOS!A46</f>
        <v>#REF!</v>
      </c>
      <c r="B101" s="168"/>
      <c r="C101" s="168"/>
      <c r="D101" s="168"/>
      <c r="J101" s="48"/>
    </row>
  </sheetData>
  <mergeCells count="15">
    <mergeCell ref="A101:D101"/>
    <mergeCell ref="A2:J4"/>
    <mergeCell ref="A5:J5"/>
    <mergeCell ref="F6:J7"/>
    <mergeCell ref="A28:E29"/>
    <mergeCell ref="F28:J29"/>
    <mergeCell ref="A6:E7"/>
    <mergeCell ref="A50:J52"/>
    <mergeCell ref="A53:J53"/>
    <mergeCell ref="A54:E55"/>
    <mergeCell ref="F54:J55"/>
    <mergeCell ref="A76:E77"/>
    <mergeCell ref="F76:J77"/>
    <mergeCell ref="A99:D99"/>
    <mergeCell ref="A100:J100"/>
  </mergeCells>
  <pageMargins left="0.70866141732283472" right="0.11811023622047245" top="0.74803149606299213" bottom="0.74803149606299213" header="0.31496062992125984" footer="0.31496062992125984"/>
  <pageSetup paperSize="9" scale="67" orientation="portrait" r:id="rId1"/>
  <rowBreaks count="1" manualBreakCount="1">
    <brk id="4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agencias de viaje</vt:lpstr>
      <vt:lpstr>RESULTADOS</vt:lpstr>
      <vt:lpstr>REGISTRO FOTOGRÁFICO</vt:lpstr>
      <vt:lpstr>'agencias de viaje'!ACTITUD</vt:lpstr>
      <vt:lpstr>'agencias de viaje'!Área_de_impresión</vt:lpstr>
      <vt:lpstr>'REGISTRO FOTOGRÁFICO'!Área_de_impresión</vt:lpstr>
      <vt:lpstr>RESULTADOS!Área_de_impresión</vt:lpstr>
      <vt:lpstr>'REGISTRO FOTOGRÁFICO'!Títulos_a_imprimir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Paolo Gutiérrez</dc:creator>
  <cp:lastModifiedBy>Marjorie Sedano</cp:lastModifiedBy>
  <cp:lastPrinted>2023-11-13T21:11:02Z</cp:lastPrinted>
  <dcterms:created xsi:type="dcterms:W3CDTF">2011-08-18T16:45:39Z</dcterms:created>
  <dcterms:modified xsi:type="dcterms:W3CDTF">2024-01-04T16:02:17Z</dcterms:modified>
</cp:coreProperties>
</file>